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illytang/Library/CloudStorage/OneDrive-個人/2021 annual results/website/excel files/"/>
    </mc:Choice>
  </mc:AlternateContent>
  <xr:revisionPtr revIDLastSave="0" documentId="13_ncr:1_{BA439D47-AE66-F74B-B5D2-BC86E85B5730}" xr6:coauthVersionLast="47" xr6:coauthVersionMax="47" xr10:uidLastSave="{00000000-0000-0000-0000-000000000000}"/>
  <bookViews>
    <workbookView xWindow="1500" yWindow="500" windowWidth="43300" windowHeight="24700" xr2:uid="{00000000-000D-0000-FFFF-FFFF00000000}"/>
  </bookViews>
  <sheets>
    <sheet name="Data" sheetId="8" r:id="rId1"/>
  </sheets>
  <definedNames>
    <definedName name="_xlnm.Print_Titles" localSheetId="0">Data!$A:$A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8" l="1"/>
  <c r="B44" i="8"/>
  <c r="B9" i="8"/>
  <c r="B6" i="8"/>
  <c r="C47" i="8"/>
  <c r="C44" i="8"/>
  <c r="C9" i="8"/>
  <c r="C6" i="8"/>
  <c r="D9" i="8"/>
  <c r="D90" i="8"/>
  <c r="D47" i="8"/>
  <c r="D44" i="8"/>
  <c r="D6" i="8"/>
  <c r="E47" i="8"/>
  <c r="E44" i="8"/>
  <c r="E9" i="8"/>
  <c r="E6" i="8"/>
</calcChain>
</file>

<file path=xl/sharedStrings.xml><?xml version="1.0" encoding="utf-8"?>
<sst xmlns="http://schemas.openxmlformats.org/spreadsheetml/2006/main" count="84" uniqueCount="70">
  <si>
    <r>
      <t xml:space="preserve">      3G ARPU (</t>
    </r>
    <r>
      <rPr>
        <sz val="12"/>
        <color rgb="FF000000"/>
        <rFont val="宋体"/>
        <family val="3"/>
        <charset val="134"/>
      </rPr>
      <t>人民幣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</si>
  <si>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   GSM ARPU (</t>
    </r>
    <r>
      <rPr>
        <sz val="12"/>
        <color rgb="FF000000"/>
        <rFont val="宋体"/>
        <family val="3"/>
        <charset val="134"/>
      </rPr>
      <t>人民幣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</si>
  <si>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固網本地電話</t>
    </r>
    <r>
      <rPr>
        <sz val="12"/>
        <color rgb="FF000000"/>
        <rFont val="Calibri"/>
        <family val="2"/>
      </rPr>
      <t>ARPU (</t>
    </r>
    <r>
      <rPr>
        <sz val="12"/>
        <color rgb="FF000000"/>
        <rFont val="宋体"/>
        <family val="3"/>
        <charset val="134"/>
      </rPr>
      <t>人民幣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</si>
  <si>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移動綜合</t>
    </r>
    <r>
      <rPr>
        <sz val="12"/>
        <color rgb="FF000000"/>
        <rFont val="Calibri"/>
        <family val="2"/>
      </rPr>
      <t>MOU (</t>
    </r>
    <r>
      <rPr>
        <sz val="12"/>
        <color rgb="FF000000"/>
        <rFont val="宋体"/>
        <family val="3"/>
        <charset val="134"/>
      </rPr>
      <t>分鐘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</si>
  <si>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   3G MOU (</t>
    </r>
    <r>
      <rPr>
        <sz val="12"/>
        <color rgb="FF000000"/>
        <rFont val="宋体"/>
        <family val="3"/>
        <charset val="134"/>
      </rPr>
      <t>分鐘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</si>
  <si>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   GSM MOU (</t>
    </r>
    <r>
      <rPr>
        <sz val="12"/>
        <color rgb="FF000000"/>
        <rFont val="宋体"/>
        <family val="3"/>
        <charset val="134"/>
      </rPr>
      <t>分鐘</t>
    </r>
    <r>
      <rPr>
        <sz val="12"/>
        <color rgb="FF000000"/>
        <rFont val="Calibri"/>
        <family val="2"/>
      </rPr>
      <t>)</t>
    </r>
    <phoneticPr fontId="3" type="noConversion"/>
  </si>
  <si>
    <r>
      <rPr>
        <sz val="12"/>
        <color rgb="FF000000"/>
        <rFont val="宋体"/>
        <family val="3"/>
        <charset val="134"/>
      </rPr>
      <t>固網寬帶</t>
    </r>
    <r>
      <rPr>
        <sz val="12"/>
        <color rgb="FF000000"/>
        <rFont val="Calibri"/>
        <family val="2"/>
      </rPr>
      <t>ARPU (</t>
    </r>
    <r>
      <rPr>
        <sz val="12"/>
        <color rgb="FF000000"/>
        <rFont val="宋体"/>
        <family val="3"/>
        <charset val="134"/>
      </rPr>
      <t>人民幣</t>
    </r>
    <r>
      <rPr>
        <sz val="12"/>
        <color rgb="FF000000"/>
        <rFont val="Calibri"/>
        <family val="2"/>
      </rPr>
      <t>)</t>
    </r>
    <phoneticPr fontId="3" type="noConversion"/>
  </si>
  <si>
    <r>
      <t xml:space="preserve">      </t>
    </r>
    <r>
      <rPr>
        <sz val="12"/>
        <color rgb="FF000000"/>
        <rFont val="宋体"/>
        <family val="3"/>
        <charset val="134"/>
      </rPr>
      <t>移動寬帶</t>
    </r>
    <r>
      <rPr>
        <sz val="12"/>
        <color rgb="FF000000"/>
        <rFont val="Calibri"/>
        <family val="2"/>
      </rPr>
      <t>ARPU (</t>
    </r>
    <r>
      <rPr>
        <sz val="12"/>
        <color rgb="FF000000"/>
        <rFont val="宋体"/>
        <family val="3"/>
        <charset val="134"/>
      </rPr>
      <t>人民幣</t>
    </r>
    <r>
      <rPr>
        <sz val="12"/>
        <color rgb="FF000000"/>
        <rFont val="Calibri"/>
        <family val="2"/>
      </rPr>
      <t>)</t>
    </r>
    <phoneticPr fontId="3" type="noConversion"/>
  </si>
  <si>
    <t xml:space="preserve">      移動寬帶MOU (分鐘)</t>
    <phoneticPr fontId="3" type="noConversion"/>
  </si>
  <si>
    <t>運營數據: 季度</t>
    <phoneticPr fontId="3" type="noConversion"/>
  </si>
  <si>
    <t>移動用戶數 (千)</t>
    <phoneticPr fontId="3" type="noConversion"/>
  </si>
  <si>
    <t>當季淨增數 (千)</t>
    <phoneticPr fontId="3" type="noConversion"/>
  </si>
  <si>
    <t xml:space="preserve">  移動寬帶用戶數 (千)</t>
    <phoneticPr fontId="3" type="noConversion"/>
  </si>
  <si>
    <t xml:space="preserve">  當季淨增數 (千)</t>
    <phoneticPr fontId="3" type="noConversion"/>
  </si>
  <si>
    <t xml:space="preserve">  3G用戶數 (千)</t>
    <phoneticPr fontId="3" type="noConversion"/>
  </si>
  <si>
    <t xml:space="preserve">  GSM用戶數 (千)</t>
    <phoneticPr fontId="3" type="noConversion"/>
  </si>
  <si>
    <t>其中:</t>
    <phoneticPr fontId="3" type="noConversion"/>
  </si>
  <si>
    <t xml:space="preserve">   GSM後付費用戶數 (千)</t>
    <phoneticPr fontId="3" type="noConversion"/>
  </si>
  <si>
    <t xml:space="preserve">   GSM後付費用戶淨增數 (千)</t>
    <phoneticPr fontId="3" type="noConversion"/>
  </si>
  <si>
    <t xml:space="preserve">   GSM預付費用戶數 (千)</t>
    <phoneticPr fontId="3" type="noConversion"/>
  </si>
  <si>
    <t xml:space="preserve">   GSM預付費用戶淨增數 (千)</t>
    <phoneticPr fontId="3" type="noConversion"/>
  </si>
  <si>
    <t>CDMA用戶數 (千)</t>
    <phoneticPr fontId="3" type="noConversion"/>
  </si>
  <si>
    <t>CDMA用戶淨增數 (千)</t>
    <phoneticPr fontId="3" type="noConversion"/>
  </si>
  <si>
    <t xml:space="preserve">   CDMA後付費用戶數 (千)</t>
    <phoneticPr fontId="3" type="noConversion"/>
  </si>
  <si>
    <t xml:space="preserve">   CDMA後付費用戶淨增數 (千)</t>
    <phoneticPr fontId="3" type="noConversion"/>
  </si>
  <si>
    <t xml:space="preserve">   CDMA預付費用戶數 (千)</t>
    <phoneticPr fontId="3" type="noConversion"/>
  </si>
  <si>
    <t xml:space="preserve">   CDMA預付費用戶淨增數 (千)</t>
    <phoneticPr fontId="3" type="noConversion"/>
  </si>
  <si>
    <t>固網寬帶用戶數 (千)</t>
    <phoneticPr fontId="3" type="noConversion"/>
  </si>
  <si>
    <t>固網本地電話用戶數 (千)</t>
    <phoneticPr fontId="3" type="noConversion"/>
  </si>
  <si>
    <t>電路交換長途去話時長 (百萬分鐘)</t>
    <phoneticPr fontId="3" type="noConversion"/>
  </si>
  <si>
    <t>電路交換長途去話淨增時長 (百萬分鐘)</t>
    <phoneticPr fontId="3" type="noConversion"/>
  </si>
  <si>
    <t xml:space="preserve">   國內長途 (百萬分鐘)</t>
    <phoneticPr fontId="3" type="noConversion"/>
  </si>
  <si>
    <t xml:space="preserve">   國內長途淨增 (百萬分鐘)</t>
    <phoneticPr fontId="3" type="noConversion"/>
  </si>
  <si>
    <t xml:space="preserve">   國際、港澳臺長途 (百萬分鐘)</t>
    <phoneticPr fontId="3" type="noConversion"/>
  </si>
  <si>
    <t xml:space="preserve">   國際、港澳臺長途淨增 (百萬分鐘)</t>
    <phoneticPr fontId="3" type="noConversion"/>
  </si>
  <si>
    <t>IP長途去話時長 (百萬分鐘)</t>
    <phoneticPr fontId="3" type="noConversion"/>
  </si>
  <si>
    <t>IP長途去話淨增時長 (百萬分鐘)</t>
    <phoneticPr fontId="3" type="noConversion"/>
  </si>
  <si>
    <t>互聯網用戶數 (千)</t>
    <phoneticPr fontId="3" type="noConversion"/>
  </si>
  <si>
    <t>互聯網用戶淨增數 (千)</t>
    <phoneticPr fontId="3" type="noConversion"/>
  </si>
  <si>
    <t>尋呼用戶數 (千)</t>
    <phoneticPr fontId="3" type="noConversion"/>
  </si>
  <si>
    <t>尋呼用戶淨增數 (千)</t>
    <phoneticPr fontId="3" type="noConversion"/>
  </si>
  <si>
    <t>移動綜合ARPU (人民幣)</t>
    <phoneticPr fontId="3" type="noConversion"/>
  </si>
  <si>
    <t>4G 用戶數 (千)</t>
    <phoneticPr fontId="3" type="noConversion"/>
  </si>
  <si>
    <t>移動出賬用戶ARPU (人民幣)</t>
    <phoneticPr fontId="3" type="noConversion"/>
  </si>
  <si>
    <t>移動語音通話總分鐘數（十億分鐘）</t>
    <phoneticPr fontId="3" type="noConversion"/>
  </si>
  <si>
    <t>手機上網總流量(十億MB)</t>
    <phoneticPr fontId="3" type="noConversion"/>
  </si>
  <si>
    <t>中國聯合網絡通信（香港）股份有限公司</t>
  </si>
  <si>
    <t>1Q2017</t>
    <phoneticPr fontId="3" type="noConversion"/>
  </si>
  <si>
    <t>2Q2017</t>
    <phoneticPr fontId="3" type="noConversion"/>
  </si>
  <si>
    <t>3Q2017</t>
    <phoneticPr fontId="3" type="noConversion"/>
  </si>
  <si>
    <t>4Q2017</t>
    <phoneticPr fontId="3" type="noConversion"/>
  </si>
  <si>
    <t>1Q2018</t>
    <phoneticPr fontId="3" type="noConversion"/>
  </si>
  <si>
    <t>2Q2018</t>
    <phoneticPr fontId="3" type="noConversion"/>
  </si>
  <si>
    <t>3Q2018</t>
    <phoneticPr fontId="3" type="noConversion"/>
  </si>
  <si>
    <t>4Q2018</t>
    <phoneticPr fontId="3" type="noConversion"/>
  </si>
  <si>
    <t>1Q2019</t>
    <phoneticPr fontId="3" type="noConversion"/>
  </si>
  <si>
    <t>2Q2019</t>
    <phoneticPr fontId="3" type="noConversion"/>
  </si>
  <si>
    <t>3Q2019</t>
    <phoneticPr fontId="3" type="noConversion"/>
  </si>
  <si>
    <r>
      <t>4Q2019</t>
    </r>
    <r>
      <rPr>
        <b/>
        <vertAlign val="superscript"/>
        <sz val="12"/>
        <color rgb="FF000000"/>
        <rFont val="Calibri"/>
        <family val="2"/>
      </rPr>
      <t>1</t>
    </r>
    <phoneticPr fontId="3" type="noConversion"/>
  </si>
  <si>
    <t>注1: 移動業務數據包含5G用戶數。</t>
    <phoneticPr fontId="3" type="noConversion"/>
  </si>
  <si>
    <r>
      <t>1Q2020</t>
    </r>
    <r>
      <rPr>
        <b/>
        <vertAlign val="superscript"/>
        <sz val="12"/>
        <color rgb="FF000000"/>
        <rFont val="Calibri"/>
        <family val="2"/>
      </rPr>
      <t>1</t>
    </r>
    <phoneticPr fontId="3" type="noConversion"/>
  </si>
  <si>
    <r>
      <t>2Q2020</t>
    </r>
    <r>
      <rPr>
        <b/>
        <vertAlign val="superscript"/>
        <sz val="12"/>
        <color rgb="FF000000"/>
        <rFont val="Calibri"/>
        <family val="2"/>
      </rPr>
      <t>1</t>
    </r>
    <phoneticPr fontId="3" type="noConversion"/>
  </si>
  <si>
    <r>
      <t>3Q2020</t>
    </r>
    <r>
      <rPr>
        <b/>
        <vertAlign val="superscript"/>
        <sz val="12"/>
        <color rgb="FF000000"/>
        <rFont val="Calibri"/>
        <family val="2"/>
      </rPr>
      <t>1</t>
    </r>
    <phoneticPr fontId="3" type="noConversion"/>
  </si>
  <si>
    <r>
      <t>4Q2020</t>
    </r>
    <r>
      <rPr>
        <b/>
        <vertAlign val="superscript"/>
        <sz val="12"/>
        <color rgb="FF000000"/>
        <rFont val="Calibri"/>
        <family val="2"/>
      </rPr>
      <t>1</t>
    </r>
    <phoneticPr fontId="3" type="noConversion"/>
  </si>
  <si>
    <t>5G套餐用戶數 (千)</t>
    <phoneticPr fontId="3" type="noConversion"/>
  </si>
  <si>
    <t>1Q2021</t>
    <phoneticPr fontId="3" type="noConversion"/>
  </si>
  <si>
    <t>移動出賬用戶數 (千)</t>
    <phoneticPr fontId="3" type="noConversion"/>
  </si>
  <si>
    <t>2Q2021</t>
    <phoneticPr fontId="3" type="noConversion"/>
  </si>
  <si>
    <t>3Q2021</t>
    <phoneticPr fontId="3" type="noConversion"/>
  </si>
  <si>
    <t>4Q2021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</si>
</sst>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76" formatCode="0.000_ "/>
    <numFmt numFmtId="177" formatCode="0.0"/>
    <numFmt numFmtId="178" formatCode="0.0_ "/>
    <numFmt numFmtId="179" formatCode="#,##0.0_ "/>
    <numFmt numFmtId="180" formatCode="#,##0_ ;[Red]\-#,##0\ "/>
  </numFmts>
  <fonts count="12">
    <font>
      <sz val="12"/>
      <color theme="1"/>
      <name val="Calibri"/>
      <family val="2"/>
      <charset val="134"/>
    </font>
    <font>
      <sz val="12"/>
      <color theme="1"/>
      <name val="Calibri"/>
      <family val="2"/>
      <charset val="134"/>
    </font>
    <font>
      <b/>
      <sz val="12"/>
      <color rgb="FF000000"/>
      <name val="Calibri"/>
      <family val="2"/>
    </font>
    <font>
      <sz val="9"/>
      <name val="Calibri"/>
      <family val="2"/>
      <charset val="134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宋体"/>
      <family val="3"/>
      <charset val="134"/>
    </font>
    <font>
      <sz val="12"/>
      <color rgb="FF000000"/>
      <name val="新細明體"/>
      <family val="3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4"/>
      <color rgb="FF000000"/>
      <name val="Calibri"/>
      <family val="2"/>
    </font>
    <font>
      <b/>
      <vertAlign val="superscript"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2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/>
    </xf>
    <xf numFmtId="177" fontId="4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176" fontId="4" fillId="0" borderId="0" xfId="0" applyNumberFormat="1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38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left" vertical="center" indent="1"/>
    </xf>
    <xf numFmtId="176" fontId="9" fillId="0" borderId="0" xfId="0" applyNumberFormat="1" applyFont="1" applyFill="1" applyBorder="1" applyAlignment="1">
      <alignment horizontal="left" vertical="center" wrapText="1" indent="1"/>
    </xf>
    <xf numFmtId="176" fontId="9" fillId="0" borderId="0" xfId="0" applyNumberFormat="1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vertical="top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179" fontId="4" fillId="3" borderId="0" xfId="0" applyNumberFormat="1" applyFont="1" applyFill="1" applyBorder="1" applyAlignment="1">
      <alignment horizontal="right" vertical="center"/>
    </xf>
    <xf numFmtId="179" fontId="4" fillId="3" borderId="0" xfId="0" applyNumberFormat="1" applyFont="1" applyFill="1" applyAlignment="1">
      <alignment horizontal="right" vertical="center"/>
    </xf>
    <xf numFmtId="177" fontId="4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38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 indent="1"/>
    </xf>
    <xf numFmtId="17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9" fillId="0" borderId="0" xfId="0" applyNumberFormat="1" applyFont="1" applyAlignment="1">
      <alignment horizontal="left" vertical="center"/>
    </xf>
    <xf numFmtId="38" fontId="0" fillId="0" borderId="0" xfId="0" applyNumberFormat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2" fillId="2" borderId="0" xfId="0" applyNumberFormat="1" applyFont="1" applyFill="1" applyAlignment="1">
      <alignment horizontal="right" vertical="center"/>
    </xf>
  </cellXfs>
  <cellStyles count="2">
    <cellStyle name="一般" xfId="0" builtinId="0"/>
    <cellStyle name="千位分隔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2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13" sqref="E113"/>
    </sheetView>
  </sheetViews>
  <sheetFormatPr baseColWidth="10" defaultColWidth="9" defaultRowHeight="16"/>
  <cols>
    <col min="1" max="1" width="49.6640625" style="5" customWidth="1"/>
    <col min="2" max="14" width="9.6640625" style="32" customWidth="1"/>
    <col min="15" max="21" width="9.6640625" style="5" customWidth="1"/>
    <col min="22" max="16384" width="9" style="9"/>
  </cols>
  <sheetData>
    <row r="1" spans="1:22" s="12" customFormat="1" ht="19">
      <c r="A1" s="28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5"/>
      <c r="P1" s="5"/>
      <c r="Q1" s="5"/>
      <c r="R1" s="5"/>
      <c r="S1" s="5"/>
      <c r="T1" s="5"/>
      <c r="U1" s="5"/>
    </row>
    <row r="2" spans="1:22" s="6" customFormat="1">
      <c r="A2" s="17" t="s">
        <v>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5"/>
      <c r="P2" s="5"/>
      <c r="Q2" s="5"/>
      <c r="R2" s="5"/>
      <c r="S2" s="5"/>
      <c r="T2" s="5"/>
      <c r="U2" s="5"/>
    </row>
    <row r="3" spans="1:22" s="6" customFormat="1">
      <c r="A3" s="17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5"/>
      <c r="P3" s="5"/>
      <c r="Q3" s="5"/>
      <c r="R3" s="5"/>
      <c r="S3" s="5"/>
      <c r="T3" s="5"/>
      <c r="U3" s="5"/>
    </row>
    <row r="4" spans="1:22" ht="19">
      <c r="A4" s="18"/>
      <c r="B4" s="33" t="s">
        <v>69</v>
      </c>
      <c r="C4" s="33" t="s">
        <v>68</v>
      </c>
      <c r="D4" s="33" t="s">
        <v>67</v>
      </c>
      <c r="E4" s="44" t="s">
        <v>65</v>
      </c>
      <c r="F4" s="33" t="s">
        <v>63</v>
      </c>
      <c r="G4" s="33" t="s">
        <v>62</v>
      </c>
      <c r="H4" s="33" t="s">
        <v>61</v>
      </c>
      <c r="I4" s="33" t="s">
        <v>60</v>
      </c>
      <c r="J4" s="33" t="s">
        <v>58</v>
      </c>
      <c r="K4" s="33" t="s">
        <v>57</v>
      </c>
      <c r="L4" s="33" t="s">
        <v>56</v>
      </c>
      <c r="M4" s="33" t="s">
        <v>55</v>
      </c>
      <c r="N4" s="33" t="s">
        <v>54</v>
      </c>
      <c r="O4" s="1" t="s">
        <v>53</v>
      </c>
      <c r="P4" s="1" t="s">
        <v>52</v>
      </c>
      <c r="Q4" s="1" t="s">
        <v>51</v>
      </c>
      <c r="R4" s="1" t="s">
        <v>50</v>
      </c>
      <c r="S4" s="1" t="s">
        <v>49</v>
      </c>
      <c r="T4" s="1" t="s">
        <v>48</v>
      </c>
      <c r="U4" s="1" t="s">
        <v>47</v>
      </c>
    </row>
    <row r="5" spans="1:22" s="12" customFormat="1">
      <c r="A5" s="19" t="s">
        <v>66</v>
      </c>
      <c r="B5" s="42">
        <v>317115</v>
      </c>
      <c r="C5" s="42">
        <v>315553</v>
      </c>
      <c r="D5" s="42">
        <v>310456</v>
      </c>
      <c r="E5" s="42">
        <v>309293</v>
      </c>
      <c r="F5" s="34">
        <v>305811</v>
      </c>
      <c r="G5" s="34">
        <v>309182</v>
      </c>
      <c r="H5" s="34">
        <v>309528</v>
      </c>
      <c r="I5" s="34">
        <v>311009</v>
      </c>
      <c r="J5" s="34">
        <v>318475</v>
      </c>
      <c r="K5" s="34">
        <v>324729</v>
      </c>
      <c r="L5" s="34">
        <v>324353</v>
      </c>
      <c r="M5" s="34">
        <v>323136</v>
      </c>
      <c r="N5" s="34">
        <v>315036</v>
      </c>
      <c r="O5" s="14">
        <v>309826</v>
      </c>
      <c r="P5" s="14">
        <v>302018</v>
      </c>
      <c r="Q5" s="14">
        <v>293945</v>
      </c>
      <c r="R5" s="14">
        <v>284163</v>
      </c>
      <c r="S5" s="14">
        <v>276866</v>
      </c>
      <c r="T5" s="14">
        <v>269448</v>
      </c>
      <c r="U5" s="14">
        <v>266265</v>
      </c>
    </row>
    <row r="6" spans="1:22" s="12" customFormat="1">
      <c r="A6" s="19" t="s">
        <v>11</v>
      </c>
      <c r="B6" s="42">
        <f t="shared" ref="B6" si="0">B5-C5</f>
        <v>1562</v>
      </c>
      <c r="C6" s="42">
        <f t="shared" ref="C6" si="1">C5-D5</f>
        <v>5097</v>
      </c>
      <c r="D6" s="42">
        <f t="shared" ref="D6" si="2">D5-E5</f>
        <v>1163</v>
      </c>
      <c r="E6" s="42">
        <f t="shared" ref="E6" si="3">E5-F5</f>
        <v>3482</v>
      </c>
      <c r="F6" s="34">
        <v>-3371</v>
      </c>
      <c r="G6" s="34">
        <v>-346</v>
      </c>
      <c r="H6" s="34">
        <v>-1481</v>
      </c>
      <c r="I6" s="34">
        <v>-7466</v>
      </c>
      <c r="J6" s="34">
        <v>-6254</v>
      </c>
      <c r="K6" s="34">
        <v>376</v>
      </c>
      <c r="L6" s="34">
        <v>1217</v>
      </c>
      <c r="M6" s="34">
        <v>8100</v>
      </c>
      <c r="N6" s="34">
        <v>5210</v>
      </c>
      <c r="O6" s="14">
        <v>7808</v>
      </c>
      <c r="P6" s="14">
        <v>8073</v>
      </c>
      <c r="Q6" s="14">
        <v>9782</v>
      </c>
      <c r="R6" s="14">
        <v>7297</v>
      </c>
      <c r="S6" s="14">
        <v>7418</v>
      </c>
      <c r="T6" s="14">
        <v>3183</v>
      </c>
      <c r="U6" s="14">
        <v>2443</v>
      </c>
    </row>
    <row r="7" spans="1:22" s="12" customFormat="1">
      <c r="A7" s="19"/>
      <c r="B7" s="42"/>
      <c r="C7" s="42"/>
      <c r="D7" s="42"/>
      <c r="E7" s="42"/>
      <c r="F7" s="34"/>
      <c r="G7" s="34"/>
      <c r="H7" s="34"/>
      <c r="I7" s="34"/>
      <c r="J7" s="34"/>
      <c r="K7" s="34"/>
      <c r="L7" s="34"/>
      <c r="M7" s="34"/>
      <c r="N7" s="34"/>
      <c r="O7" s="14"/>
      <c r="P7" s="14"/>
      <c r="Q7" s="14"/>
      <c r="R7" s="14"/>
      <c r="S7" s="14"/>
      <c r="T7" s="14"/>
      <c r="U7" s="14"/>
    </row>
    <row r="8" spans="1:22" customFormat="1">
      <c r="A8" s="40" t="s">
        <v>64</v>
      </c>
      <c r="B8" s="42">
        <v>154928</v>
      </c>
      <c r="C8" s="42">
        <v>136945</v>
      </c>
      <c r="D8" s="42">
        <v>113330</v>
      </c>
      <c r="E8" s="42">
        <v>91852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41"/>
    </row>
    <row r="9" spans="1:22" customFormat="1">
      <c r="A9" s="40" t="s">
        <v>11</v>
      </c>
      <c r="B9" s="42">
        <f>B8-C8</f>
        <v>17983</v>
      </c>
      <c r="C9" s="42">
        <f>C8-D8</f>
        <v>23615</v>
      </c>
      <c r="D9" s="42">
        <f>D8-E8</f>
        <v>21478</v>
      </c>
      <c r="E9" s="42">
        <f>E8-70830</f>
        <v>21022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41"/>
    </row>
    <row r="10" spans="1:22" customFormat="1">
      <c r="A10" s="40"/>
      <c r="B10" s="42"/>
      <c r="C10" s="42"/>
      <c r="D10" s="42"/>
      <c r="E10" s="42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41"/>
    </row>
    <row r="11" spans="1:22" s="12" customFormat="1" hidden="1">
      <c r="A11" s="20" t="s">
        <v>42</v>
      </c>
      <c r="B11" s="42"/>
      <c r="C11" s="42"/>
      <c r="D11" s="42"/>
      <c r="E11" s="42"/>
      <c r="F11" s="34">
        <v>270181</v>
      </c>
      <c r="G11" s="34">
        <v>266449</v>
      </c>
      <c r="H11" s="34">
        <v>260741</v>
      </c>
      <c r="I11" s="34">
        <v>254522</v>
      </c>
      <c r="J11" s="34">
        <v>253766</v>
      </c>
      <c r="K11" s="34">
        <v>251145</v>
      </c>
      <c r="L11" s="34">
        <v>238939</v>
      </c>
      <c r="M11" s="34">
        <v>230444</v>
      </c>
      <c r="N11" s="34">
        <v>219925</v>
      </c>
      <c r="O11" s="14">
        <v>213850</v>
      </c>
      <c r="P11" s="14">
        <v>203109</v>
      </c>
      <c r="Q11" s="14">
        <v>194202</v>
      </c>
      <c r="R11" s="14">
        <v>174876</v>
      </c>
      <c r="S11" s="14">
        <v>160284</v>
      </c>
      <c r="T11" s="14">
        <v>138808</v>
      </c>
      <c r="U11" s="14">
        <v>122726</v>
      </c>
    </row>
    <row r="12" spans="1:22" s="12" customFormat="1" hidden="1">
      <c r="A12" s="20" t="s">
        <v>11</v>
      </c>
      <c r="B12" s="42"/>
      <c r="C12" s="42"/>
      <c r="D12" s="42"/>
      <c r="E12" s="42"/>
      <c r="F12" s="34">
        <v>3732</v>
      </c>
      <c r="G12" s="34">
        <v>5708</v>
      </c>
      <c r="H12" s="34">
        <v>6219</v>
      </c>
      <c r="I12" s="34">
        <v>756</v>
      </c>
      <c r="J12" s="34">
        <v>2621</v>
      </c>
      <c r="K12" s="34">
        <v>12206</v>
      </c>
      <c r="L12" s="34">
        <v>8495</v>
      </c>
      <c r="M12" s="34">
        <v>10519</v>
      </c>
      <c r="N12" s="34">
        <v>6075</v>
      </c>
      <c r="O12" s="14">
        <v>10741</v>
      </c>
      <c r="P12" s="14">
        <v>8907</v>
      </c>
      <c r="Q12" s="14">
        <v>19326</v>
      </c>
      <c r="R12" s="14">
        <v>14592</v>
      </c>
      <c r="S12" s="14">
        <v>21476</v>
      </c>
      <c r="T12" s="14">
        <v>16082</v>
      </c>
      <c r="U12" s="14">
        <v>18175</v>
      </c>
    </row>
    <row r="13" spans="1:22" s="12" customFormat="1" hidden="1">
      <c r="A13" s="19"/>
      <c r="B13" s="42"/>
      <c r="C13" s="42"/>
      <c r="D13" s="42"/>
      <c r="E13" s="42"/>
      <c r="F13" s="34"/>
      <c r="G13" s="34"/>
      <c r="H13" s="34"/>
      <c r="I13" s="34"/>
      <c r="J13" s="34"/>
      <c r="K13" s="34"/>
      <c r="L13" s="34"/>
      <c r="M13" s="34"/>
      <c r="N13" s="34"/>
      <c r="O13" s="14"/>
      <c r="P13" s="14"/>
      <c r="Q13" s="14"/>
      <c r="R13" s="14"/>
      <c r="S13" s="14"/>
      <c r="T13" s="14"/>
      <c r="U13" s="14"/>
    </row>
    <row r="14" spans="1:22" hidden="1">
      <c r="A14" s="19" t="s">
        <v>10</v>
      </c>
      <c r="B14" s="42"/>
      <c r="C14" s="42"/>
      <c r="D14" s="42"/>
      <c r="E14" s="42"/>
      <c r="F14" s="34"/>
      <c r="G14" s="34"/>
      <c r="H14" s="34"/>
      <c r="I14" s="34"/>
      <c r="J14" s="34"/>
      <c r="K14" s="34"/>
      <c r="L14" s="34"/>
      <c r="M14" s="34"/>
      <c r="N14" s="34"/>
      <c r="O14" s="14"/>
      <c r="P14" s="14"/>
      <c r="Q14" s="14"/>
      <c r="R14" s="14"/>
      <c r="S14" s="14"/>
      <c r="T14" s="14"/>
      <c r="U14" s="14"/>
    </row>
    <row r="15" spans="1:22" hidden="1">
      <c r="A15" s="19" t="s">
        <v>11</v>
      </c>
      <c r="B15" s="42"/>
      <c r="C15" s="42"/>
      <c r="D15" s="42"/>
      <c r="E15" s="42"/>
      <c r="F15" s="34"/>
      <c r="G15" s="34"/>
      <c r="H15" s="34"/>
      <c r="I15" s="34"/>
      <c r="J15" s="34"/>
      <c r="K15" s="34"/>
      <c r="L15" s="34"/>
      <c r="M15" s="34"/>
      <c r="N15" s="34"/>
      <c r="O15" s="14"/>
      <c r="P15" s="14"/>
      <c r="Q15" s="14"/>
      <c r="R15" s="14"/>
      <c r="S15" s="14"/>
      <c r="T15" s="14"/>
      <c r="U15" s="14"/>
    </row>
    <row r="16" spans="1:22" hidden="1">
      <c r="A16" s="19"/>
      <c r="B16" s="42"/>
      <c r="C16" s="42"/>
      <c r="D16" s="42"/>
      <c r="E16" s="42"/>
      <c r="F16" s="34"/>
      <c r="G16" s="34"/>
      <c r="H16" s="34"/>
      <c r="I16" s="34"/>
      <c r="J16" s="34"/>
      <c r="K16" s="34"/>
      <c r="L16" s="34"/>
      <c r="M16" s="34"/>
      <c r="N16" s="34"/>
      <c r="O16" s="14"/>
      <c r="P16" s="14"/>
      <c r="Q16" s="14"/>
      <c r="R16" s="14"/>
      <c r="S16" s="14"/>
      <c r="T16" s="14"/>
      <c r="U16" s="14"/>
    </row>
    <row r="17" spans="1:21" s="12" customFormat="1" hidden="1">
      <c r="A17" s="19" t="s">
        <v>12</v>
      </c>
      <c r="B17" s="42"/>
      <c r="C17" s="42"/>
      <c r="D17" s="42"/>
      <c r="E17" s="42"/>
      <c r="F17" s="34"/>
      <c r="G17" s="34"/>
      <c r="H17" s="34"/>
      <c r="I17" s="34"/>
      <c r="J17" s="34"/>
      <c r="K17" s="34"/>
      <c r="L17" s="34"/>
      <c r="M17" s="34"/>
      <c r="N17" s="34"/>
      <c r="O17" s="14"/>
      <c r="P17" s="14"/>
      <c r="Q17" s="14"/>
      <c r="R17" s="14"/>
      <c r="S17" s="14"/>
      <c r="T17" s="14"/>
      <c r="U17" s="14"/>
    </row>
    <row r="18" spans="1:21" s="12" customFormat="1" hidden="1">
      <c r="A18" s="19" t="s">
        <v>13</v>
      </c>
      <c r="B18" s="42"/>
      <c r="C18" s="42"/>
      <c r="D18" s="42"/>
      <c r="E18" s="42"/>
      <c r="F18" s="34"/>
      <c r="G18" s="34"/>
      <c r="H18" s="34"/>
      <c r="I18" s="34"/>
      <c r="J18" s="34"/>
      <c r="K18" s="34"/>
      <c r="L18" s="34"/>
      <c r="M18" s="34"/>
      <c r="N18" s="34"/>
      <c r="O18" s="14"/>
      <c r="P18" s="14"/>
      <c r="Q18" s="14"/>
      <c r="R18" s="14"/>
      <c r="S18" s="14"/>
      <c r="T18" s="14"/>
      <c r="U18" s="14"/>
    </row>
    <row r="19" spans="1:21" s="12" customFormat="1" hidden="1">
      <c r="A19" s="19"/>
      <c r="B19" s="42"/>
      <c r="C19" s="42"/>
      <c r="D19" s="42"/>
      <c r="E19" s="42"/>
      <c r="F19" s="34"/>
      <c r="G19" s="34"/>
      <c r="H19" s="34"/>
      <c r="I19" s="34"/>
      <c r="J19" s="34"/>
      <c r="K19" s="34"/>
      <c r="L19" s="34"/>
      <c r="M19" s="34"/>
      <c r="N19" s="34"/>
      <c r="O19" s="14"/>
      <c r="P19" s="14"/>
      <c r="Q19" s="14"/>
      <c r="R19" s="14"/>
      <c r="S19" s="14"/>
      <c r="T19" s="14"/>
      <c r="U19" s="14"/>
    </row>
    <row r="20" spans="1:21" hidden="1">
      <c r="A20" s="19" t="s">
        <v>14</v>
      </c>
      <c r="B20" s="42"/>
      <c r="C20" s="42"/>
      <c r="D20" s="42"/>
      <c r="E20" s="42"/>
      <c r="F20" s="34"/>
      <c r="G20" s="34"/>
      <c r="H20" s="34"/>
      <c r="I20" s="34"/>
      <c r="J20" s="34"/>
      <c r="K20" s="34"/>
      <c r="L20" s="34"/>
      <c r="M20" s="34"/>
      <c r="N20" s="34"/>
      <c r="O20" s="14"/>
      <c r="P20" s="14"/>
      <c r="Q20" s="14"/>
      <c r="R20" s="14"/>
      <c r="S20" s="14"/>
      <c r="T20" s="14"/>
      <c r="U20" s="14"/>
    </row>
    <row r="21" spans="1:21" hidden="1">
      <c r="A21" s="19" t="s">
        <v>13</v>
      </c>
      <c r="B21" s="42"/>
      <c r="C21" s="42"/>
      <c r="D21" s="42"/>
      <c r="E21" s="42"/>
      <c r="F21" s="34"/>
      <c r="G21" s="34"/>
      <c r="H21" s="34"/>
      <c r="I21" s="34"/>
      <c r="J21" s="34"/>
      <c r="K21" s="34"/>
      <c r="L21" s="34"/>
      <c r="M21" s="34"/>
      <c r="N21" s="34"/>
      <c r="O21" s="14"/>
      <c r="P21" s="14"/>
      <c r="Q21" s="14"/>
      <c r="R21" s="14"/>
      <c r="S21" s="14"/>
      <c r="T21" s="14"/>
      <c r="U21" s="14"/>
    </row>
    <row r="22" spans="1:21" hidden="1">
      <c r="A22" s="19"/>
      <c r="B22" s="42"/>
      <c r="C22" s="42"/>
      <c r="D22" s="42"/>
      <c r="E22" s="42"/>
      <c r="F22" s="34"/>
      <c r="G22" s="34"/>
      <c r="H22" s="34"/>
      <c r="I22" s="34"/>
      <c r="J22" s="34"/>
      <c r="K22" s="34"/>
      <c r="L22" s="34"/>
      <c r="M22" s="34"/>
      <c r="N22" s="34"/>
      <c r="O22" s="14"/>
      <c r="P22" s="14"/>
      <c r="Q22" s="14"/>
      <c r="R22" s="14"/>
      <c r="S22" s="14"/>
      <c r="T22" s="14"/>
      <c r="U22" s="14"/>
    </row>
    <row r="23" spans="1:21" hidden="1">
      <c r="A23" s="19" t="s">
        <v>15</v>
      </c>
      <c r="B23" s="42"/>
      <c r="C23" s="42"/>
      <c r="D23" s="42"/>
      <c r="E23" s="42"/>
      <c r="F23" s="34"/>
      <c r="G23" s="34"/>
      <c r="H23" s="34"/>
      <c r="I23" s="34"/>
      <c r="J23" s="34"/>
      <c r="K23" s="34"/>
      <c r="L23" s="34"/>
      <c r="M23" s="34"/>
      <c r="N23" s="34"/>
      <c r="O23" s="14"/>
      <c r="P23" s="14"/>
      <c r="Q23" s="14"/>
      <c r="R23" s="14"/>
      <c r="S23" s="14"/>
      <c r="T23" s="14"/>
      <c r="U23" s="14"/>
    </row>
    <row r="24" spans="1:21" hidden="1">
      <c r="A24" s="19" t="s">
        <v>13</v>
      </c>
      <c r="B24" s="42"/>
      <c r="C24" s="42"/>
      <c r="D24" s="42"/>
      <c r="E24" s="42"/>
      <c r="F24" s="34"/>
      <c r="G24" s="34"/>
      <c r="H24" s="34"/>
      <c r="I24" s="34"/>
      <c r="J24" s="34"/>
      <c r="K24" s="34"/>
      <c r="L24" s="34"/>
      <c r="M24" s="34"/>
      <c r="N24" s="34"/>
      <c r="O24" s="14"/>
      <c r="P24" s="14"/>
      <c r="Q24" s="14"/>
      <c r="R24" s="14"/>
      <c r="S24" s="14"/>
      <c r="T24" s="14"/>
      <c r="U24" s="14"/>
    </row>
    <row r="25" spans="1:21" hidden="1">
      <c r="A25" s="19"/>
      <c r="B25" s="42"/>
      <c r="C25" s="42"/>
      <c r="D25" s="42"/>
      <c r="E25" s="42"/>
      <c r="F25" s="34"/>
      <c r="G25" s="34"/>
      <c r="H25" s="34"/>
      <c r="I25" s="34"/>
      <c r="J25" s="34"/>
      <c r="K25" s="34"/>
      <c r="L25" s="34"/>
      <c r="M25" s="34"/>
      <c r="N25" s="34"/>
      <c r="O25" s="14"/>
      <c r="P25" s="14"/>
      <c r="Q25" s="14"/>
      <c r="R25" s="14"/>
      <c r="S25" s="14"/>
      <c r="T25" s="14"/>
      <c r="U25" s="14"/>
    </row>
    <row r="26" spans="1:21" hidden="1">
      <c r="A26" s="20" t="s">
        <v>16</v>
      </c>
      <c r="B26" s="42"/>
      <c r="C26" s="42"/>
      <c r="D26" s="42"/>
      <c r="E26" s="42"/>
      <c r="F26" s="34"/>
      <c r="G26" s="34"/>
      <c r="H26" s="34"/>
      <c r="I26" s="34"/>
      <c r="J26" s="34"/>
      <c r="K26" s="34"/>
      <c r="L26" s="34"/>
      <c r="M26" s="34"/>
      <c r="N26" s="34"/>
      <c r="O26" s="14"/>
      <c r="P26" s="14"/>
      <c r="Q26" s="14"/>
      <c r="R26" s="14"/>
      <c r="S26" s="14"/>
      <c r="T26" s="14"/>
      <c r="U26" s="14"/>
    </row>
    <row r="27" spans="1:21" hidden="1">
      <c r="A27" s="21" t="s">
        <v>17</v>
      </c>
      <c r="B27" s="42"/>
      <c r="C27" s="42"/>
      <c r="D27" s="42"/>
      <c r="E27" s="42"/>
      <c r="F27" s="34"/>
      <c r="G27" s="34"/>
      <c r="H27" s="34"/>
      <c r="I27" s="34"/>
      <c r="J27" s="34"/>
      <c r="K27" s="34"/>
      <c r="L27" s="34"/>
      <c r="M27" s="34"/>
      <c r="N27" s="34"/>
      <c r="O27" s="14"/>
      <c r="P27" s="14"/>
      <c r="Q27" s="14"/>
      <c r="R27" s="14"/>
      <c r="S27" s="14"/>
      <c r="T27" s="14"/>
      <c r="U27" s="14"/>
    </row>
    <row r="28" spans="1:21" hidden="1">
      <c r="A28" s="21" t="s">
        <v>18</v>
      </c>
      <c r="B28" s="42"/>
      <c r="C28" s="42"/>
      <c r="D28" s="42"/>
      <c r="E28" s="42"/>
      <c r="F28" s="34"/>
      <c r="G28" s="34"/>
      <c r="H28" s="34"/>
      <c r="I28" s="34"/>
      <c r="J28" s="34"/>
      <c r="K28" s="34"/>
      <c r="L28" s="34"/>
      <c r="M28" s="34"/>
      <c r="N28" s="34"/>
      <c r="O28" s="14"/>
      <c r="P28" s="14"/>
      <c r="Q28" s="14"/>
      <c r="R28" s="14"/>
      <c r="S28" s="14"/>
      <c r="T28" s="14"/>
      <c r="U28" s="14"/>
    </row>
    <row r="29" spans="1:21" hidden="1">
      <c r="A29" s="21"/>
      <c r="B29" s="42"/>
      <c r="C29" s="42"/>
      <c r="D29" s="42"/>
      <c r="E29" s="42"/>
      <c r="F29" s="34"/>
      <c r="G29" s="34"/>
      <c r="H29" s="34"/>
      <c r="I29" s="34"/>
      <c r="J29" s="34"/>
      <c r="K29" s="34"/>
      <c r="L29" s="34"/>
      <c r="M29" s="34"/>
      <c r="N29" s="34"/>
      <c r="O29" s="14"/>
      <c r="P29" s="14"/>
      <c r="Q29" s="14"/>
      <c r="R29" s="14"/>
      <c r="S29" s="14"/>
      <c r="T29" s="14"/>
      <c r="U29" s="14"/>
    </row>
    <row r="30" spans="1:21" hidden="1">
      <c r="A30" s="20" t="s">
        <v>19</v>
      </c>
      <c r="B30" s="42"/>
      <c r="C30" s="42"/>
      <c r="D30" s="42"/>
      <c r="E30" s="42"/>
      <c r="F30" s="34"/>
      <c r="G30" s="34"/>
      <c r="H30" s="34"/>
      <c r="I30" s="34"/>
      <c r="J30" s="34"/>
      <c r="K30" s="34"/>
      <c r="L30" s="34"/>
      <c r="M30" s="34"/>
      <c r="N30" s="34"/>
      <c r="O30" s="14"/>
      <c r="P30" s="14"/>
      <c r="Q30" s="14"/>
      <c r="R30" s="14"/>
      <c r="S30" s="14"/>
      <c r="T30" s="14"/>
      <c r="U30" s="14"/>
    </row>
    <row r="31" spans="1:21" hidden="1">
      <c r="A31" s="20" t="s">
        <v>20</v>
      </c>
      <c r="B31" s="42"/>
      <c r="C31" s="42"/>
      <c r="D31" s="42"/>
      <c r="E31" s="42"/>
      <c r="F31" s="34"/>
      <c r="G31" s="34"/>
      <c r="H31" s="34"/>
      <c r="I31" s="34"/>
      <c r="J31" s="34"/>
      <c r="K31" s="34"/>
      <c r="L31" s="34"/>
      <c r="M31" s="34"/>
      <c r="N31" s="34"/>
      <c r="O31" s="14"/>
      <c r="P31" s="14"/>
      <c r="Q31" s="14"/>
      <c r="R31" s="14"/>
      <c r="S31" s="14"/>
      <c r="T31" s="14"/>
      <c r="U31" s="14"/>
    </row>
    <row r="32" spans="1:21" ht="15.75" hidden="1" customHeight="1">
      <c r="A32" s="19"/>
      <c r="B32" s="42"/>
      <c r="C32" s="42"/>
      <c r="D32" s="42"/>
      <c r="E32" s="42"/>
      <c r="F32" s="34"/>
      <c r="G32" s="34"/>
      <c r="H32" s="34"/>
      <c r="I32" s="34"/>
      <c r="J32" s="34"/>
      <c r="K32" s="34"/>
      <c r="L32" s="34"/>
      <c r="M32" s="34"/>
      <c r="N32" s="34"/>
      <c r="O32" s="14"/>
      <c r="P32" s="14"/>
      <c r="Q32" s="14"/>
      <c r="R32" s="14"/>
      <c r="S32" s="14"/>
      <c r="T32" s="14"/>
      <c r="U32" s="14"/>
    </row>
    <row r="33" spans="1:21" ht="15.75" hidden="1" customHeight="1">
      <c r="A33" s="19" t="s">
        <v>21</v>
      </c>
      <c r="B33" s="42"/>
      <c r="C33" s="42"/>
      <c r="D33" s="42"/>
      <c r="E33" s="42"/>
      <c r="F33" s="34"/>
      <c r="G33" s="34"/>
      <c r="H33" s="34"/>
      <c r="I33" s="34"/>
      <c r="J33" s="34"/>
      <c r="K33" s="34"/>
      <c r="L33" s="34"/>
      <c r="M33" s="34"/>
      <c r="N33" s="34"/>
      <c r="O33" s="14"/>
      <c r="P33" s="14"/>
      <c r="Q33" s="14"/>
      <c r="R33" s="14"/>
      <c r="S33" s="14"/>
      <c r="T33" s="14"/>
      <c r="U33" s="14"/>
    </row>
    <row r="34" spans="1:21" ht="15.75" hidden="1" customHeight="1">
      <c r="A34" s="19" t="s">
        <v>22</v>
      </c>
      <c r="B34" s="42"/>
      <c r="C34" s="42"/>
      <c r="D34" s="42"/>
      <c r="E34" s="42"/>
      <c r="F34" s="34"/>
      <c r="G34" s="34"/>
      <c r="H34" s="34"/>
      <c r="I34" s="34"/>
      <c r="J34" s="34"/>
      <c r="K34" s="34"/>
      <c r="L34" s="34"/>
      <c r="M34" s="34"/>
      <c r="N34" s="34"/>
      <c r="O34" s="14"/>
      <c r="P34" s="14"/>
      <c r="Q34" s="14"/>
      <c r="R34" s="14"/>
      <c r="S34" s="14"/>
      <c r="T34" s="14"/>
      <c r="U34" s="14"/>
    </row>
    <row r="35" spans="1:21" ht="15.75" hidden="1" customHeight="1">
      <c r="A35" s="19"/>
      <c r="B35" s="42"/>
      <c r="C35" s="42"/>
      <c r="D35" s="42"/>
      <c r="E35" s="42"/>
      <c r="F35" s="34"/>
      <c r="G35" s="34"/>
      <c r="H35" s="34"/>
      <c r="I35" s="34"/>
      <c r="J35" s="34"/>
      <c r="K35" s="34"/>
      <c r="L35" s="34"/>
      <c r="M35" s="34"/>
      <c r="N35" s="34"/>
      <c r="O35" s="14"/>
      <c r="P35" s="14"/>
      <c r="Q35" s="14"/>
      <c r="R35" s="14"/>
      <c r="S35" s="14"/>
      <c r="T35" s="14"/>
      <c r="U35" s="14"/>
    </row>
    <row r="36" spans="1:21" ht="15.75" hidden="1" customHeight="1">
      <c r="A36" s="20" t="s">
        <v>16</v>
      </c>
      <c r="B36" s="42"/>
      <c r="C36" s="42"/>
      <c r="D36" s="42"/>
      <c r="E36" s="42"/>
      <c r="F36" s="34"/>
      <c r="G36" s="34"/>
      <c r="H36" s="34"/>
      <c r="I36" s="34"/>
      <c r="J36" s="34"/>
      <c r="K36" s="34"/>
      <c r="L36" s="34"/>
      <c r="M36" s="34"/>
      <c r="N36" s="34"/>
      <c r="O36" s="14"/>
      <c r="P36" s="14"/>
      <c r="Q36" s="14"/>
      <c r="R36" s="14"/>
      <c r="S36" s="14"/>
      <c r="T36" s="14"/>
      <c r="U36" s="14"/>
    </row>
    <row r="37" spans="1:21" ht="15.75" hidden="1" customHeight="1">
      <c r="A37" s="20" t="s">
        <v>23</v>
      </c>
      <c r="B37" s="42"/>
      <c r="C37" s="42"/>
      <c r="D37" s="42"/>
      <c r="E37" s="42"/>
      <c r="F37" s="34"/>
      <c r="G37" s="34"/>
      <c r="H37" s="34"/>
      <c r="I37" s="34"/>
      <c r="J37" s="34"/>
      <c r="K37" s="34"/>
      <c r="L37" s="34"/>
      <c r="M37" s="34"/>
      <c r="N37" s="34"/>
      <c r="O37" s="14"/>
      <c r="P37" s="14"/>
      <c r="Q37" s="14"/>
      <c r="R37" s="14"/>
      <c r="S37" s="14"/>
      <c r="T37" s="14"/>
      <c r="U37" s="14"/>
    </row>
    <row r="38" spans="1:21" ht="15.75" hidden="1" customHeight="1">
      <c r="A38" s="20" t="s">
        <v>24</v>
      </c>
      <c r="B38" s="42"/>
      <c r="C38" s="42"/>
      <c r="D38" s="42"/>
      <c r="E38" s="42"/>
      <c r="F38" s="34"/>
      <c r="G38" s="34"/>
      <c r="H38" s="34"/>
      <c r="I38" s="34"/>
      <c r="J38" s="34"/>
      <c r="K38" s="34"/>
      <c r="L38" s="34"/>
      <c r="M38" s="34"/>
      <c r="N38" s="34"/>
      <c r="O38" s="14"/>
      <c r="P38" s="14"/>
      <c r="Q38" s="14"/>
      <c r="R38" s="14"/>
      <c r="S38" s="14"/>
      <c r="T38" s="14"/>
      <c r="U38" s="14"/>
    </row>
    <row r="39" spans="1:21" ht="15.75" hidden="1" customHeight="1">
      <c r="A39" s="20"/>
      <c r="B39" s="42"/>
      <c r="C39" s="42"/>
      <c r="D39" s="42"/>
      <c r="E39" s="42"/>
      <c r="F39" s="34"/>
      <c r="G39" s="34"/>
      <c r="H39" s="34"/>
      <c r="I39" s="34"/>
      <c r="J39" s="34"/>
      <c r="K39" s="34"/>
      <c r="L39" s="34"/>
      <c r="M39" s="34"/>
      <c r="N39" s="34"/>
      <c r="O39" s="14"/>
      <c r="P39" s="14"/>
      <c r="Q39" s="14"/>
      <c r="R39" s="14"/>
      <c r="S39" s="14"/>
      <c r="T39" s="14"/>
      <c r="U39" s="14"/>
    </row>
    <row r="40" spans="1:21" ht="15.75" hidden="1" customHeight="1">
      <c r="A40" s="20" t="s">
        <v>25</v>
      </c>
      <c r="B40" s="42"/>
      <c r="C40" s="42"/>
      <c r="D40" s="42"/>
      <c r="E40" s="42"/>
      <c r="F40" s="34"/>
      <c r="G40" s="34"/>
      <c r="H40" s="34"/>
      <c r="I40" s="34"/>
      <c r="J40" s="34"/>
      <c r="K40" s="34"/>
      <c r="L40" s="34"/>
      <c r="M40" s="34"/>
      <c r="N40" s="34"/>
      <c r="O40" s="14"/>
      <c r="P40" s="14"/>
      <c r="Q40" s="14"/>
      <c r="R40" s="14"/>
      <c r="S40" s="14"/>
      <c r="T40" s="14"/>
      <c r="U40" s="14"/>
    </row>
    <row r="41" spans="1:21" ht="15.75" hidden="1" customHeight="1">
      <c r="A41" s="20" t="s">
        <v>26</v>
      </c>
      <c r="B41" s="42"/>
      <c r="C41" s="42"/>
      <c r="D41" s="42"/>
      <c r="E41" s="42"/>
      <c r="F41" s="34"/>
      <c r="G41" s="34"/>
      <c r="H41" s="34"/>
      <c r="I41" s="34"/>
      <c r="J41" s="34"/>
      <c r="K41" s="34"/>
      <c r="L41" s="34"/>
      <c r="M41" s="34"/>
      <c r="N41" s="34"/>
      <c r="O41" s="14"/>
      <c r="P41" s="14"/>
      <c r="Q41" s="14"/>
      <c r="R41" s="14"/>
      <c r="S41" s="14"/>
      <c r="T41" s="14"/>
      <c r="U41" s="14"/>
    </row>
    <row r="42" spans="1:21" ht="15.75" hidden="1" customHeight="1">
      <c r="A42" s="19"/>
      <c r="B42" s="42"/>
      <c r="C42" s="42"/>
      <c r="D42" s="42"/>
      <c r="E42" s="42"/>
      <c r="F42" s="34"/>
      <c r="G42" s="34"/>
      <c r="H42" s="34"/>
      <c r="I42" s="34"/>
      <c r="J42" s="34"/>
      <c r="K42" s="34"/>
      <c r="L42" s="34"/>
      <c r="M42" s="34"/>
      <c r="N42" s="34"/>
      <c r="O42" s="14"/>
      <c r="P42" s="14"/>
      <c r="Q42" s="14"/>
      <c r="R42" s="14"/>
      <c r="S42" s="14"/>
      <c r="T42" s="14"/>
      <c r="U42" s="14"/>
    </row>
    <row r="43" spans="1:21" ht="15.75" customHeight="1">
      <c r="A43" s="19" t="s">
        <v>27</v>
      </c>
      <c r="B43" s="42">
        <v>95046</v>
      </c>
      <c r="C43" s="42">
        <v>92998</v>
      </c>
      <c r="D43" s="42">
        <v>90123</v>
      </c>
      <c r="E43" s="42">
        <v>88127</v>
      </c>
      <c r="F43" s="34">
        <v>86095</v>
      </c>
      <c r="G43" s="34">
        <v>86558</v>
      </c>
      <c r="H43" s="34">
        <v>85878</v>
      </c>
      <c r="I43" s="34">
        <v>84831</v>
      </c>
      <c r="J43" s="34">
        <v>83478</v>
      </c>
      <c r="K43" s="34">
        <v>84445</v>
      </c>
      <c r="L43" s="34">
        <v>83413</v>
      </c>
      <c r="M43" s="34">
        <v>82392</v>
      </c>
      <c r="N43" s="34">
        <v>80880</v>
      </c>
      <c r="O43" s="14">
        <v>80347</v>
      </c>
      <c r="P43" s="14">
        <v>78916</v>
      </c>
      <c r="Q43" s="14">
        <v>78057</v>
      </c>
      <c r="R43" s="14">
        <v>76539</v>
      </c>
      <c r="S43" s="14">
        <v>77406</v>
      </c>
      <c r="T43" s="14">
        <v>76921</v>
      </c>
      <c r="U43" s="14">
        <v>76589</v>
      </c>
    </row>
    <row r="44" spans="1:21" ht="15.75" customHeight="1">
      <c r="A44" s="19" t="s">
        <v>11</v>
      </c>
      <c r="B44" s="42">
        <f t="shared" ref="B44" si="4">B43-C43</f>
        <v>2048</v>
      </c>
      <c r="C44" s="42">
        <f t="shared" ref="C44" si="5">C43-D43</f>
        <v>2875</v>
      </c>
      <c r="D44" s="42">
        <f t="shared" ref="D44" si="6">D43-E43</f>
        <v>1996</v>
      </c>
      <c r="E44" s="42">
        <f t="shared" ref="E44" si="7">E43-F43</f>
        <v>2032</v>
      </c>
      <c r="F44" s="34">
        <v>-463</v>
      </c>
      <c r="G44" s="34">
        <v>680</v>
      </c>
      <c r="H44" s="34">
        <v>1047</v>
      </c>
      <c r="I44" s="34">
        <v>1353</v>
      </c>
      <c r="J44" s="34">
        <v>-967</v>
      </c>
      <c r="K44" s="34">
        <v>1032</v>
      </c>
      <c r="L44" s="34">
        <v>1021</v>
      </c>
      <c r="M44" s="34">
        <v>1512</v>
      </c>
      <c r="N44" s="34">
        <v>533</v>
      </c>
      <c r="O44" s="14">
        <v>1431</v>
      </c>
      <c r="P44" s="14">
        <v>859</v>
      </c>
      <c r="Q44" s="14">
        <v>1518</v>
      </c>
      <c r="R44" s="14">
        <v>-867</v>
      </c>
      <c r="S44" s="14">
        <v>485</v>
      </c>
      <c r="T44" s="14">
        <v>332</v>
      </c>
      <c r="U44" s="14">
        <v>1353</v>
      </c>
    </row>
    <row r="45" spans="1:21" ht="15.75" customHeight="1">
      <c r="A45" s="19"/>
      <c r="B45" s="42"/>
      <c r="C45" s="42"/>
      <c r="D45" s="42"/>
      <c r="E45" s="42"/>
      <c r="F45" s="34"/>
      <c r="G45" s="34"/>
      <c r="H45" s="34"/>
      <c r="I45" s="34"/>
      <c r="J45" s="34"/>
      <c r="K45" s="34"/>
      <c r="L45" s="34"/>
      <c r="M45" s="34"/>
      <c r="N45" s="34"/>
      <c r="O45" s="14"/>
      <c r="P45" s="14"/>
      <c r="Q45" s="14"/>
      <c r="R45" s="14"/>
      <c r="S45" s="14"/>
      <c r="T45" s="14"/>
      <c r="U45" s="14"/>
    </row>
    <row r="46" spans="1:21" ht="15.75" customHeight="1">
      <c r="A46" s="19" t="s">
        <v>28</v>
      </c>
      <c r="B46" s="42">
        <v>47193</v>
      </c>
      <c r="C46" s="42">
        <v>47103</v>
      </c>
      <c r="D46" s="42">
        <v>47188</v>
      </c>
      <c r="E46" s="42">
        <v>47267</v>
      </c>
      <c r="F46" s="34">
        <v>47339</v>
      </c>
      <c r="G46" s="34">
        <v>48234</v>
      </c>
      <c r="H46" s="34">
        <v>52119</v>
      </c>
      <c r="I46" s="34">
        <v>53468</v>
      </c>
      <c r="J46" s="34">
        <v>54215</v>
      </c>
      <c r="K46" s="34">
        <v>54247</v>
      </c>
      <c r="L46" s="34">
        <v>54319</v>
      </c>
      <c r="M46" s="34">
        <v>54920</v>
      </c>
      <c r="N46" s="34">
        <v>55899</v>
      </c>
      <c r="O46" s="14">
        <v>56825</v>
      </c>
      <c r="P46" s="14">
        <v>57873</v>
      </c>
      <c r="Q46" s="14">
        <v>58758</v>
      </c>
      <c r="R46" s="14">
        <v>59997</v>
      </c>
      <c r="S46" s="14">
        <v>61760</v>
      </c>
      <c r="T46" s="14">
        <v>63289</v>
      </c>
      <c r="U46" s="14">
        <v>64938</v>
      </c>
    </row>
    <row r="47" spans="1:21" ht="15.75" customHeight="1">
      <c r="A47" s="19" t="s">
        <v>11</v>
      </c>
      <c r="B47" s="42">
        <f t="shared" ref="B47" si="8">B46-C46</f>
        <v>90</v>
      </c>
      <c r="C47" s="42">
        <f t="shared" ref="C47" si="9">C46-D46</f>
        <v>-85</v>
      </c>
      <c r="D47" s="42">
        <f t="shared" ref="D47" si="10">D46-E46</f>
        <v>-79</v>
      </c>
      <c r="E47" s="42">
        <f t="shared" ref="E47" si="11">E46-F46</f>
        <v>-72</v>
      </c>
      <c r="F47" s="34">
        <v>-895</v>
      </c>
      <c r="G47" s="34">
        <v>-3885</v>
      </c>
      <c r="H47" s="34">
        <v>-1349</v>
      </c>
      <c r="I47" s="34">
        <v>-747</v>
      </c>
      <c r="J47" s="34">
        <v>-32</v>
      </c>
      <c r="K47" s="34">
        <v>-72</v>
      </c>
      <c r="L47" s="34">
        <v>-601</v>
      </c>
      <c r="M47" s="34">
        <v>-979</v>
      </c>
      <c r="N47" s="34">
        <v>-926</v>
      </c>
      <c r="O47" s="14">
        <v>-1048</v>
      </c>
      <c r="P47" s="14">
        <v>-885</v>
      </c>
      <c r="Q47" s="14">
        <v>-1239</v>
      </c>
      <c r="R47" s="14">
        <v>-1763</v>
      </c>
      <c r="S47" s="14">
        <v>-1529</v>
      </c>
      <c r="T47" s="14">
        <v>-1649</v>
      </c>
      <c r="U47" s="14">
        <v>-1711</v>
      </c>
    </row>
    <row r="48" spans="1:21" ht="15.75" customHeight="1">
      <c r="A48" s="19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7"/>
      <c r="P48" s="7"/>
      <c r="Q48" s="7"/>
      <c r="R48" s="7"/>
      <c r="S48" s="7"/>
      <c r="T48" s="7"/>
      <c r="U48" s="7"/>
    </row>
    <row r="49" spans="1:21" ht="15.75" hidden="1" customHeight="1">
      <c r="A49" s="22" t="s">
        <v>29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8"/>
      <c r="P49" s="8"/>
      <c r="Q49" s="8"/>
      <c r="R49" s="8"/>
      <c r="S49" s="8"/>
      <c r="T49" s="8"/>
      <c r="U49" s="8"/>
    </row>
    <row r="50" spans="1:21" ht="15.75" hidden="1" customHeight="1">
      <c r="A50" s="22" t="s">
        <v>30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8"/>
      <c r="P50" s="8"/>
      <c r="Q50" s="8"/>
      <c r="R50" s="8"/>
      <c r="S50" s="8"/>
      <c r="T50" s="8"/>
      <c r="U50" s="8"/>
    </row>
    <row r="51" spans="1:21" ht="15.75" hidden="1" customHeight="1">
      <c r="A51" s="22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8"/>
      <c r="P51" s="8"/>
      <c r="Q51" s="8"/>
      <c r="R51" s="8"/>
      <c r="S51" s="8"/>
      <c r="T51" s="8"/>
      <c r="U51" s="8"/>
    </row>
    <row r="52" spans="1:21" ht="15.75" hidden="1" customHeight="1">
      <c r="A52" s="21" t="s">
        <v>16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10"/>
      <c r="P52" s="10"/>
      <c r="Q52" s="10"/>
      <c r="R52" s="10"/>
      <c r="S52" s="10"/>
      <c r="T52" s="10"/>
      <c r="U52" s="10"/>
    </row>
    <row r="53" spans="1:21" ht="15.75" hidden="1" customHeight="1">
      <c r="A53" s="21" t="s">
        <v>31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10"/>
      <c r="P53" s="10"/>
      <c r="Q53" s="10"/>
      <c r="R53" s="10"/>
      <c r="S53" s="10"/>
      <c r="T53" s="10"/>
      <c r="U53" s="10"/>
    </row>
    <row r="54" spans="1:21" ht="15.75" hidden="1" customHeight="1">
      <c r="A54" s="21" t="s">
        <v>32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10"/>
      <c r="P54" s="10"/>
      <c r="Q54" s="10"/>
      <c r="R54" s="10"/>
      <c r="S54" s="10"/>
      <c r="T54" s="10"/>
      <c r="U54" s="10"/>
    </row>
    <row r="55" spans="1:21" ht="15.75" hidden="1" customHeight="1">
      <c r="A55" s="21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10"/>
      <c r="P55" s="10"/>
      <c r="Q55" s="10"/>
      <c r="R55" s="10"/>
      <c r="S55" s="10"/>
      <c r="T55" s="10"/>
      <c r="U55" s="10"/>
    </row>
    <row r="56" spans="1:21" ht="15.75" hidden="1" customHeight="1">
      <c r="A56" s="21" t="s">
        <v>33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10"/>
      <c r="P56" s="10"/>
      <c r="Q56" s="10"/>
      <c r="R56" s="10"/>
      <c r="S56" s="10"/>
      <c r="T56" s="10"/>
      <c r="U56" s="10"/>
    </row>
    <row r="57" spans="1:21" ht="15.75" hidden="1" customHeight="1">
      <c r="A57" s="21" t="s">
        <v>34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10"/>
      <c r="P57" s="10"/>
      <c r="Q57" s="10"/>
      <c r="R57" s="10"/>
      <c r="S57" s="10"/>
      <c r="T57" s="10"/>
      <c r="U57" s="10"/>
    </row>
    <row r="58" spans="1:21" ht="15.75" hidden="1" customHeight="1">
      <c r="A58" s="22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8"/>
      <c r="P58" s="8"/>
      <c r="Q58" s="8"/>
      <c r="R58" s="8"/>
      <c r="S58" s="8"/>
      <c r="T58" s="8"/>
      <c r="U58" s="8"/>
    </row>
    <row r="59" spans="1:21" ht="15.75" hidden="1" customHeight="1">
      <c r="A59" s="22" t="s">
        <v>35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8"/>
      <c r="P59" s="8"/>
      <c r="Q59" s="8"/>
      <c r="R59" s="8"/>
      <c r="S59" s="8"/>
      <c r="T59" s="8"/>
      <c r="U59" s="8"/>
    </row>
    <row r="60" spans="1:21" ht="15.75" hidden="1" customHeight="1">
      <c r="A60" s="22" t="s">
        <v>36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8"/>
      <c r="P60" s="8"/>
      <c r="Q60" s="8"/>
      <c r="R60" s="8"/>
      <c r="S60" s="8"/>
      <c r="T60" s="8"/>
      <c r="U60" s="8"/>
    </row>
    <row r="61" spans="1:21" ht="15.75" hidden="1" customHeight="1">
      <c r="A61" s="22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8"/>
      <c r="P61" s="8"/>
      <c r="Q61" s="8"/>
      <c r="R61" s="8"/>
      <c r="S61" s="8"/>
      <c r="T61" s="8"/>
      <c r="U61" s="8"/>
    </row>
    <row r="62" spans="1:21" ht="15.75" hidden="1" customHeight="1">
      <c r="A62" s="21" t="s">
        <v>16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10"/>
      <c r="P62" s="10"/>
      <c r="Q62" s="10"/>
      <c r="R62" s="10"/>
      <c r="S62" s="10"/>
      <c r="T62" s="10"/>
      <c r="U62" s="10"/>
    </row>
    <row r="63" spans="1:21" ht="15.75" hidden="1" customHeight="1">
      <c r="A63" s="21" t="s">
        <v>31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10"/>
      <c r="P63" s="10"/>
      <c r="Q63" s="10"/>
      <c r="R63" s="10"/>
      <c r="S63" s="10"/>
      <c r="T63" s="10"/>
      <c r="U63" s="10"/>
    </row>
    <row r="64" spans="1:21" ht="15.75" hidden="1" customHeight="1">
      <c r="A64" s="21" t="s">
        <v>32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10"/>
      <c r="P64" s="10"/>
      <c r="Q64" s="10"/>
      <c r="R64" s="10"/>
      <c r="S64" s="10"/>
      <c r="T64" s="10"/>
      <c r="U64" s="10"/>
    </row>
    <row r="65" spans="1:21" ht="15.75" hidden="1" customHeight="1">
      <c r="A65" s="21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21" t="s">
        <v>33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21" t="s">
        <v>34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10"/>
      <c r="P67" s="10"/>
      <c r="Q67" s="10"/>
      <c r="R67" s="10"/>
      <c r="S67" s="10"/>
      <c r="T67" s="10"/>
      <c r="U67" s="10"/>
    </row>
    <row r="68" spans="1:21" hidden="1">
      <c r="A68" s="22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8"/>
      <c r="P68" s="8"/>
      <c r="Q68" s="8"/>
      <c r="R68" s="8"/>
      <c r="S68" s="8"/>
      <c r="T68" s="8"/>
      <c r="U68" s="8"/>
    </row>
    <row r="69" spans="1:21" hidden="1">
      <c r="A69" s="22" t="s">
        <v>37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8"/>
      <c r="P69" s="8"/>
      <c r="Q69" s="8"/>
      <c r="R69" s="8"/>
      <c r="S69" s="8"/>
      <c r="T69" s="8"/>
      <c r="U69" s="8"/>
    </row>
    <row r="70" spans="1:21" hidden="1">
      <c r="A70" s="22" t="s">
        <v>38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8"/>
      <c r="P70" s="8"/>
      <c r="Q70" s="8"/>
      <c r="R70" s="8"/>
      <c r="S70" s="8"/>
      <c r="T70" s="8"/>
      <c r="U70" s="8"/>
    </row>
    <row r="71" spans="1:21" hidden="1">
      <c r="A71" s="22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8"/>
      <c r="P71" s="8"/>
      <c r="Q71" s="8"/>
      <c r="R71" s="8"/>
      <c r="S71" s="8"/>
      <c r="T71" s="8"/>
      <c r="U71" s="8"/>
    </row>
    <row r="72" spans="1:21" hidden="1">
      <c r="A72" s="22" t="s">
        <v>39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8"/>
      <c r="P72" s="8"/>
      <c r="Q72" s="8"/>
      <c r="R72" s="8"/>
      <c r="S72" s="8"/>
      <c r="T72" s="8"/>
      <c r="U72" s="8"/>
    </row>
    <row r="73" spans="1:21" hidden="1">
      <c r="A73" s="22" t="s">
        <v>40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8"/>
      <c r="P73" s="8"/>
      <c r="Q73" s="8"/>
      <c r="R73" s="8"/>
      <c r="S73" s="8"/>
      <c r="T73" s="8"/>
      <c r="U73" s="8"/>
    </row>
    <row r="74" spans="1:21" hidden="1">
      <c r="A74" s="22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8"/>
      <c r="P74" s="8"/>
      <c r="Q74" s="8"/>
      <c r="R74" s="8"/>
      <c r="S74" s="8"/>
      <c r="T74" s="8"/>
      <c r="U74" s="8"/>
    </row>
    <row r="75" spans="1:21" s="12" customFormat="1">
      <c r="A75" s="22" t="s">
        <v>43</v>
      </c>
      <c r="B75" s="43">
        <v>42.9</v>
      </c>
      <c r="C75" s="43">
        <v>44</v>
      </c>
      <c r="D75" s="43">
        <v>44.2</v>
      </c>
      <c r="E75" s="43">
        <v>44.6</v>
      </c>
      <c r="F75" s="38">
        <v>43.5</v>
      </c>
      <c r="G75" s="38">
        <v>43.1</v>
      </c>
      <c r="H75" s="38">
        <v>41.8</v>
      </c>
      <c r="I75" s="38">
        <v>40</v>
      </c>
      <c r="J75" s="38">
        <v>40.1</v>
      </c>
      <c r="K75" s="38">
        <v>40.1</v>
      </c>
      <c r="L75" s="38">
        <v>40.4</v>
      </c>
      <c r="M75" s="38">
        <v>41.2</v>
      </c>
      <c r="N75" s="38">
        <v>42.3</v>
      </c>
      <c r="O75" s="27">
        <v>44.8</v>
      </c>
      <c r="P75" s="27">
        <v>47.8</v>
      </c>
      <c r="Q75" s="27">
        <v>47.9</v>
      </c>
      <c r="R75" s="27">
        <v>46.8</v>
      </c>
      <c r="S75" s="27">
        <v>49.2</v>
      </c>
      <c r="T75" s="27">
        <v>49.3</v>
      </c>
      <c r="U75" s="27">
        <v>46.7</v>
      </c>
    </row>
    <row r="76" spans="1:21" s="12" customFormat="1">
      <c r="A76" s="22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"/>
      <c r="P76" s="3"/>
      <c r="Q76" s="3"/>
      <c r="R76" s="3"/>
      <c r="S76" s="3"/>
      <c r="T76" s="3"/>
      <c r="U76" s="3"/>
    </row>
    <row r="77" spans="1:21" s="4" customFormat="1" hidden="1">
      <c r="A77" s="23" t="s">
        <v>41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"/>
      <c r="P77" s="3"/>
      <c r="Q77" s="3"/>
      <c r="R77" s="3"/>
      <c r="S77" s="3"/>
      <c r="T77" s="3"/>
      <c r="U77" s="3"/>
    </row>
    <row r="78" spans="1:21" s="4" customFormat="1" hidden="1">
      <c r="A78" s="7" t="s">
        <v>7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"/>
      <c r="P78" s="3"/>
      <c r="Q78" s="3"/>
      <c r="R78" s="3"/>
      <c r="S78" s="3"/>
      <c r="T78" s="3"/>
      <c r="U78" s="3"/>
    </row>
    <row r="79" spans="1:21" s="4" customFormat="1" hidden="1">
      <c r="A79" s="2" t="s">
        <v>0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"/>
      <c r="P79" s="3"/>
      <c r="Q79" s="3"/>
      <c r="R79" s="3"/>
      <c r="S79" s="3"/>
      <c r="T79" s="3"/>
      <c r="U79" s="3"/>
    </row>
    <row r="80" spans="1:21" s="4" customFormat="1" hidden="1">
      <c r="A80" s="2" t="s">
        <v>1</v>
      </c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"/>
      <c r="P80" s="3"/>
      <c r="Q80" s="3"/>
      <c r="R80" s="3"/>
      <c r="S80" s="3"/>
      <c r="T80" s="3"/>
      <c r="U80" s="3"/>
    </row>
    <row r="81" spans="1:21" s="4" customFormat="1" hidden="1">
      <c r="A81" s="2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"/>
      <c r="P81" s="3"/>
      <c r="Q81" s="3"/>
      <c r="R81" s="3"/>
      <c r="S81" s="3"/>
      <c r="T81" s="3"/>
      <c r="U81" s="3"/>
    </row>
    <row r="82" spans="1:21" s="4" customFormat="1" hidden="1">
      <c r="A82" s="2" t="s">
        <v>6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"/>
      <c r="P82" s="3"/>
      <c r="Q82" s="3"/>
      <c r="R82" s="3"/>
      <c r="S82" s="3"/>
      <c r="T82" s="3"/>
      <c r="U82" s="3"/>
    </row>
    <row r="83" spans="1:21" s="4" customFormat="1" hidden="1">
      <c r="A83" s="2" t="s">
        <v>2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"/>
      <c r="P83" s="3"/>
      <c r="Q83" s="3"/>
      <c r="R83" s="3"/>
      <c r="S83" s="3"/>
      <c r="T83" s="3"/>
      <c r="U83" s="3"/>
    </row>
    <row r="84" spans="1:21" s="4" customFormat="1" hidden="1">
      <c r="A84" s="2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"/>
      <c r="P84" s="3"/>
      <c r="Q84" s="3"/>
      <c r="R84" s="3"/>
      <c r="S84" s="3"/>
      <c r="T84" s="3"/>
      <c r="U84" s="3"/>
    </row>
    <row r="85" spans="1:21" s="4" customFormat="1" hidden="1">
      <c r="A85" s="2" t="s">
        <v>3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"/>
      <c r="P85" s="3"/>
      <c r="Q85" s="3"/>
      <c r="R85" s="3"/>
      <c r="S85" s="3"/>
      <c r="T85" s="3"/>
      <c r="U85" s="3"/>
    </row>
    <row r="86" spans="1:21" s="4" customFormat="1" hidden="1">
      <c r="A86" s="7" t="s">
        <v>8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"/>
      <c r="P86" s="3"/>
      <c r="Q86" s="3"/>
      <c r="R86" s="3"/>
      <c r="S86" s="3"/>
      <c r="T86" s="3"/>
      <c r="U86" s="3"/>
    </row>
    <row r="87" spans="1:21" s="4" customFormat="1" hidden="1">
      <c r="A87" s="2" t="s">
        <v>4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"/>
      <c r="P87" s="3"/>
      <c r="Q87" s="3"/>
      <c r="R87" s="3"/>
      <c r="S87" s="3"/>
      <c r="T87" s="3"/>
      <c r="U87" s="3"/>
    </row>
    <row r="88" spans="1:21" s="4" customFormat="1" hidden="1">
      <c r="A88" s="2" t="s">
        <v>5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"/>
      <c r="P88" s="3"/>
      <c r="Q88" s="3"/>
      <c r="R88" s="3"/>
      <c r="S88" s="3"/>
      <c r="T88" s="3"/>
      <c r="U88" s="3"/>
    </row>
    <row r="89" spans="1:21" s="4" customFormat="1" hidden="1">
      <c r="A89" s="23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"/>
      <c r="P89" s="3"/>
      <c r="Q89" s="3"/>
      <c r="R89" s="3"/>
      <c r="S89" s="3"/>
      <c r="T89" s="3"/>
      <c r="U89" s="3"/>
    </row>
    <row r="90" spans="1:21">
      <c r="A90" s="23" t="s">
        <v>45</v>
      </c>
      <c r="B90" s="30">
        <v>13173.24</v>
      </c>
      <c r="C90" s="30">
        <v>12558.85</v>
      </c>
      <c r="D90" s="30">
        <f>229842.7/10-E90</f>
        <v>12220.74</v>
      </c>
      <c r="E90" s="30">
        <v>10763.53</v>
      </c>
      <c r="F90" s="30">
        <v>9563.73</v>
      </c>
      <c r="G90" s="30">
        <v>9594.33</v>
      </c>
      <c r="H90" s="30">
        <v>9293.25</v>
      </c>
      <c r="I90" s="30">
        <v>8732.2999999999993</v>
      </c>
      <c r="J90" s="30">
        <v>8763.02</v>
      </c>
      <c r="K90" s="30">
        <v>8254.92</v>
      </c>
      <c r="L90" s="30">
        <v>7748.64</v>
      </c>
      <c r="M90" s="30">
        <v>6854.1</v>
      </c>
      <c r="N90" s="30">
        <v>6677.12</v>
      </c>
      <c r="O90" s="30">
        <v>5970.7</v>
      </c>
      <c r="P90" s="29">
        <v>5286.2</v>
      </c>
      <c r="Q90" s="29">
        <v>3752.5</v>
      </c>
      <c r="R90" s="29">
        <v>3084.19</v>
      </c>
      <c r="S90" s="29">
        <v>2168.46</v>
      </c>
      <c r="T90" s="29">
        <v>1581.47</v>
      </c>
      <c r="U90" s="3">
        <v>951.86</v>
      </c>
    </row>
    <row r="91" spans="1:21">
      <c r="A91" s="23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"/>
      <c r="Q91" s="3"/>
      <c r="R91" s="3"/>
      <c r="S91" s="3"/>
      <c r="T91" s="3"/>
      <c r="U91" s="3"/>
    </row>
    <row r="92" spans="1:21" hidden="1">
      <c r="A92" s="23" t="s">
        <v>44</v>
      </c>
      <c r="B92" s="30"/>
      <c r="C92" s="30"/>
      <c r="D92" s="30"/>
      <c r="E92" s="30"/>
      <c r="F92" s="30">
        <v>124.58</v>
      </c>
      <c r="G92" s="30">
        <v>149.31</v>
      </c>
      <c r="H92" s="30">
        <v>168.5</v>
      </c>
      <c r="I92" s="30">
        <v>141.9</v>
      </c>
      <c r="J92" s="30">
        <v>181.72</v>
      </c>
      <c r="K92" s="30">
        <v>189.96</v>
      </c>
      <c r="L92" s="30">
        <v>191.66</v>
      </c>
      <c r="M92" s="30">
        <v>180.6</v>
      </c>
      <c r="N92" s="30">
        <v>183.65</v>
      </c>
      <c r="O92" s="30">
        <v>205.70000000000002</v>
      </c>
      <c r="P92" s="29">
        <v>210.6</v>
      </c>
      <c r="Q92" s="29">
        <v>196.9</v>
      </c>
      <c r="R92" s="29">
        <v>209.81</v>
      </c>
      <c r="S92" s="29">
        <v>211</v>
      </c>
      <c r="T92" s="29">
        <v>210.69</v>
      </c>
      <c r="U92" s="3">
        <v>195.46</v>
      </c>
    </row>
    <row r="93" spans="1:21" hidden="1">
      <c r="A93" s="11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11"/>
      <c r="P93" s="11"/>
      <c r="Q93" s="11"/>
      <c r="R93" s="11"/>
      <c r="S93" s="11"/>
      <c r="T93" s="11"/>
      <c r="U93" s="11"/>
    </row>
    <row r="94" spans="1:21">
      <c r="A94" s="24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11"/>
      <c r="P94" s="11"/>
      <c r="Q94" s="11"/>
      <c r="R94" s="11"/>
      <c r="S94" s="11"/>
      <c r="T94" s="11"/>
      <c r="U94" s="11"/>
    </row>
    <row r="95" spans="1:21">
      <c r="A95" s="25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11"/>
      <c r="P95" s="11"/>
      <c r="Q95" s="11"/>
      <c r="R95" s="11"/>
      <c r="S95" s="11"/>
      <c r="T95" s="11"/>
      <c r="U95" s="11"/>
    </row>
    <row r="96" spans="1:21">
      <c r="A96" s="25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11"/>
      <c r="P96" s="11"/>
      <c r="Q96" s="11"/>
      <c r="R96" s="11"/>
      <c r="S96" s="11"/>
      <c r="T96" s="11"/>
      <c r="U96" s="11"/>
    </row>
    <row r="97" spans="1:21">
      <c r="A97" s="26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11"/>
      <c r="P97" s="11"/>
      <c r="Q97" s="11"/>
      <c r="R97" s="11"/>
      <c r="S97" s="11"/>
      <c r="T97" s="11"/>
      <c r="U97" s="11"/>
    </row>
    <row r="98" spans="1:21">
      <c r="A98" s="26" t="s">
        <v>59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1"/>
    </row>
    <row r="99" spans="1:21">
      <c r="A99" s="11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1"/>
    </row>
    <row r="100" spans="1:21">
      <c r="A100" s="15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11"/>
      <c r="P100" s="11"/>
      <c r="Q100" s="11"/>
      <c r="R100" s="11"/>
      <c r="S100" s="11"/>
      <c r="T100" s="11"/>
      <c r="U100" s="15"/>
    </row>
    <row r="101" spans="1:21">
      <c r="A101" s="15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11"/>
      <c r="P101" s="11"/>
      <c r="Q101" s="11"/>
      <c r="R101" s="11"/>
      <c r="S101" s="11"/>
      <c r="T101" s="11"/>
      <c r="U101" s="15"/>
    </row>
    <row r="102" spans="1:21">
      <c r="A102" s="16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11"/>
      <c r="P102" s="11"/>
      <c r="Q102" s="11"/>
      <c r="R102" s="11"/>
      <c r="S102" s="11"/>
      <c r="T102" s="11"/>
      <c r="U102" s="16"/>
    </row>
  </sheetData>
  <phoneticPr fontId="3" type="noConversion"/>
  <pageMargins left="0.23622047244094491" right="0.23622047244094491" top="0.74803149606299213" bottom="0.74803149606299213" header="0.31496062992125984" footer="0.31496062992125984"/>
  <pageSetup paperSize="9"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Company>China Unicom (Hong Kong)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Rui</dc:creator>
  <cp:lastModifiedBy>Microsoft Office User</cp:lastModifiedBy>
  <cp:lastPrinted>2017-04-20T06:50:01Z</cp:lastPrinted>
  <dcterms:created xsi:type="dcterms:W3CDTF">2013-01-02T03:43:08Z</dcterms:created>
  <dcterms:modified xsi:type="dcterms:W3CDTF">2022-03-09T01:54:13Z</dcterms:modified>
</cp:coreProperties>
</file>