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Files\Website Update\20240319 2023 Annual Results &amp; Feb KPI\"/>
    </mc:Choice>
  </mc:AlternateContent>
  <xr:revisionPtr revIDLastSave="0" documentId="13_ncr:1_{F96EBF4E-21D2-42AF-8543-63647E042063}" xr6:coauthVersionLast="47" xr6:coauthVersionMax="47" xr10:uidLastSave="{00000000-0000-0000-0000-000000000000}"/>
  <bookViews>
    <workbookView xWindow="1680" yWindow="780" windowWidth="17655" windowHeight="14850" xr2:uid="{00000000-000D-0000-FFFF-FFFF00000000}"/>
  </bookViews>
  <sheets>
    <sheet name="Sheet1" sheetId="3" r:id="rId1"/>
  </sheets>
  <calcPr calcId="181029" calcOnSave="0"/>
</workbook>
</file>

<file path=xl/calcChain.xml><?xml version="1.0" encoding="utf-8"?>
<calcChain xmlns="http://schemas.openxmlformats.org/spreadsheetml/2006/main">
  <c r="K9" i="3" l="1"/>
  <c r="K8" i="3"/>
  <c r="K7" i="3"/>
  <c r="K6" i="3"/>
  <c r="K5" i="3"/>
  <c r="I9" i="3" l="1"/>
  <c r="G9" i="3"/>
  <c r="E9" i="3"/>
</calcChain>
</file>

<file path=xl/sharedStrings.xml><?xml version="1.0" encoding="utf-8"?>
<sst xmlns="http://schemas.openxmlformats.org/spreadsheetml/2006/main" count="17" uniqueCount="17">
  <si>
    <r>
      <rPr>
        <b/>
        <sz val="12"/>
        <color theme="1"/>
        <rFont val="宋体"/>
        <family val="3"/>
        <charset val="134"/>
      </rPr>
      <t>財務摘要</t>
    </r>
    <r>
      <rPr>
        <b/>
        <sz val="12"/>
        <color theme="1"/>
        <rFont val="Calibri"/>
        <family val="2"/>
      </rPr>
      <t xml:space="preserve">: </t>
    </r>
    <r>
      <rPr>
        <b/>
        <sz val="12"/>
        <color theme="1"/>
        <rFont val="宋体"/>
        <family val="3"/>
        <charset val="134"/>
      </rPr>
      <t>半年</t>
    </r>
    <phoneticPr fontId="1" type="noConversion"/>
  </si>
  <si>
    <r>
      <rPr>
        <sz val="12"/>
        <color theme="1"/>
        <rFont val="宋体"/>
        <family val="3"/>
        <charset val="134"/>
      </rPr>
      <t>營業收入</t>
    </r>
    <r>
      <rPr>
        <sz val="12"/>
        <color theme="1"/>
        <rFont val="Calibri"/>
        <family val="2"/>
        <charset val="134"/>
      </rPr>
      <t xml:space="preserve"> (</t>
    </r>
    <r>
      <rPr>
        <sz val="12"/>
        <color theme="1"/>
        <rFont val="宋体"/>
        <family val="3"/>
        <charset val="134"/>
      </rPr>
      <t>人民幣百萬元</t>
    </r>
    <r>
      <rPr>
        <sz val="12"/>
        <color theme="1"/>
        <rFont val="Calibri"/>
        <family val="2"/>
        <charset val="134"/>
      </rPr>
      <t>)</t>
    </r>
    <phoneticPr fontId="1" type="noConversion"/>
  </si>
  <si>
    <r>
      <rPr>
        <sz val="12"/>
        <color theme="1"/>
        <rFont val="宋体"/>
        <family val="3"/>
        <charset val="134"/>
      </rPr>
      <t>服務收入</t>
    </r>
    <r>
      <rPr>
        <sz val="12"/>
        <color theme="1"/>
        <rFont val="Calibri"/>
        <family val="2"/>
        <charset val="134"/>
      </rPr>
      <t xml:space="preserve"> (</t>
    </r>
    <r>
      <rPr>
        <sz val="12"/>
        <color theme="1"/>
        <rFont val="宋体"/>
        <family val="3"/>
        <charset val="134"/>
      </rPr>
      <t>人民幣百萬元</t>
    </r>
    <r>
      <rPr>
        <sz val="12"/>
        <color theme="1"/>
        <rFont val="Calibri"/>
        <family val="2"/>
        <charset val="134"/>
      </rPr>
      <t>)</t>
    </r>
    <phoneticPr fontId="1" type="noConversion"/>
  </si>
  <si>
    <r>
      <rPr>
        <sz val="12"/>
        <color theme="1"/>
        <rFont val="宋体"/>
        <family val="3"/>
        <charset val="134"/>
      </rPr>
      <t>每股基本盈利</t>
    </r>
    <r>
      <rPr>
        <sz val="12"/>
        <color theme="1"/>
        <rFont val="Calibri"/>
        <family val="2"/>
        <charset val="134"/>
      </rPr>
      <t xml:space="preserve"> (</t>
    </r>
    <r>
      <rPr>
        <sz val="12"/>
        <color theme="1"/>
        <rFont val="宋体"/>
        <family val="3"/>
        <charset val="134"/>
      </rPr>
      <t>人民幣</t>
    </r>
    <r>
      <rPr>
        <sz val="12"/>
        <color theme="1"/>
        <rFont val="Calibri"/>
        <family val="2"/>
        <charset val="134"/>
      </rPr>
      <t>)</t>
    </r>
    <phoneticPr fontId="1" type="noConversion"/>
  </si>
  <si>
    <t>中國聯合網絡通信（香港）股份有限公司</t>
  </si>
  <si>
    <r>
      <t>EBITDA</t>
    </r>
    <r>
      <rPr>
        <sz val="12"/>
        <color theme="1"/>
        <rFont val="Calibri"/>
        <family val="2"/>
        <charset val="134"/>
      </rPr>
      <t xml:space="preserve"> (</t>
    </r>
    <r>
      <rPr>
        <sz val="12"/>
        <color theme="1"/>
        <rFont val="宋体"/>
        <family val="3"/>
        <charset val="134"/>
      </rPr>
      <t>人民幣百萬元</t>
    </r>
    <r>
      <rPr>
        <sz val="12"/>
        <color theme="1"/>
        <rFont val="Calibri"/>
        <family val="2"/>
        <charset val="134"/>
      </rPr>
      <t>)</t>
    </r>
    <phoneticPr fontId="1" type="noConversion"/>
  </si>
  <si>
    <t>本公司權益持有者應佔盈利 (人民幣百萬元)</t>
  </si>
  <si>
    <t>1H2019</t>
    <phoneticPr fontId="1" type="noConversion"/>
  </si>
  <si>
    <t>2H2019</t>
    <phoneticPr fontId="1" type="noConversion"/>
  </si>
  <si>
    <t>1H2020</t>
    <phoneticPr fontId="1" type="noConversion"/>
  </si>
  <si>
    <t>2H2020</t>
    <phoneticPr fontId="1" type="noConversion"/>
  </si>
  <si>
    <t>1H2021</t>
    <phoneticPr fontId="1" type="noConversion"/>
  </si>
  <si>
    <t>2H2021</t>
    <phoneticPr fontId="1" type="noConversion"/>
  </si>
  <si>
    <t>1H2022</t>
    <phoneticPr fontId="1" type="noConversion"/>
  </si>
  <si>
    <t>2H2022</t>
    <phoneticPr fontId="1" type="noConversion"/>
  </si>
  <si>
    <t>1H2023</t>
  </si>
  <si>
    <t>2H2023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</si>
</sst>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0_);\(#,##0.000\)"/>
  </numFmts>
  <fonts count="10">
    <font>
      <sz val="12"/>
      <color theme="1"/>
      <name val="Calibri"/>
      <family val="2"/>
      <charset val="134"/>
    </font>
    <font>
      <sz val="9"/>
      <name val="Calibri"/>
      <family val="2"/>
      <charset val="134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rgb="FF000000"/>
      <name val="Calibri"/>
      <family val="2"/>
    </font>
    <font>
      <sz val="12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7" fontId="2" fillId="0" borderId="1" xfId="0" applyNumberFormat="1" applyFont="1" applyBorder="1" applyAlignment="1">
      <alignment horizontal="right" vertical="center" wrapText="1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39" fontId="0" fillId="2" borderId="1" xfId="0" applyNumberFormat="1" applyFill="1" applyBorder="1" applyAlignment="1">
      <alignment horizontal="right" vertical="center"/>
    </xf>
    <xf numFmtId="0" fontId="0" fillId="3" borderId="0" xfId="0" applyFill="1" applyAlignment="1">
      <alignment horizontal="left" vertical="center" indent="1"/>
    </xf>
    <xf numFmtId="164" fontId="0" fillId="2" borderId="1" xfId="0" applyNumberFormat="1" applyFill="1" applyBorder="1" applyAlignment="1">
      <alignment horizontal="right" vertical="center"/>
    </xf>
    <xf numFmtId="3" fontId="9" fillId="0" borderId="0" xfId="0" applyNumberFormat="1" applyFont="1">
      <alignment vertical="center"/>
    </xf>
    <xf numFmtId="3" fontId="9" fillId="3" borderId="0" xfId="0" applyNumberFormat="1" applyFont="1" applyFill="1">
      <alignment vertical="center"/>
    </xf>
    <xf numFmtId="165" fontId="9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showGridLines="0" tabSelected="1" zoomScaleNormal="100" zoomScaleSheetLayoutView="7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K11" sqref="K11"/>
    </sheetView>
  </sheetViews>
  <sheetFormatPr defaultColWidth="9" defaultRowHeight="15.75"/>
  <cols>
    <col min="1" max="1" width="45.5" customWidth="1"/>
    <col min="2" max="11" width="15.5" customWidth="1"/>
  </cols>
  <sheetData>
    <row r="1" spans="1:11" ht="18.75">
      <c r="A1" s="14" t="s">
        <v>4</v>
      </c>
    </row>
    <row r="2" spans="1:11" s="4" customFormat="1">
      <c r="A2" s="4" t="s">
        <v>0</v>
      </c>
    </row>
    <row r="3" spans="1:11" s="5" customFormat="1"/>
    <row r="4" spans="1:11" s="1" customFormat="1">
      <c r="A4" s="7"/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</row>
    <row r="5" spans="1:11" ht="18" customHeight="1">
      <c r="A5" t="s">
        <v>1</v>
      </c>
      <c r="B5" s="12">
        <v>144954</v>
      </c>
      <c r="C5" s="12">
        <v>145561</v>
      </c>
      <c r="D5" s="12">
        <v>150397</v>
      </c>
      <c r="E5" s="12">
        <v>153441</v>
      </c>
      <c r="F5" s="12">
        <v>164174</v>
      </c>
      <c r="G5" s="12">
        <v>163680</v>
      </c>
      <c r="H5" s="12">
        <v>176261</v>
      </c>
      <c r="I5" s="12">
        <v>178683</v>
      </c>
      <c r="J5" s="12">
        <v>191833</v>
      </c>
      <c r="K5" s="19">
        <f>372597-J5</f>
        <v>180764</v>
      </c>
    </row>
    <row r="6" spans="1:11" ht="18" customHeight="1">
      <c r="A6" s="17" t="s">
        <v>2</v>
      </c>
      <c r="B6" s="13">
        <v>132957</v>
      </c>
      <c r="C6" s="13">
        <v>131429</v>
      </c>
      <c r="D6" s="13">
        <v>138335</v>
      </c>
      <c r="E6" s="13">
        <v>137479</v>
      </c>
      <c r="F6" s="13">
        <v>148674</v>
      </c>
      <c r="G6" s="13">
        <v>147479</v>
      </c>
      <c r="H6" s="13">
        <v>160971</v>
      </c>
      <c r="I6" s="13">
        <v>158377</v>
      </c>
      <c r="J6" s="13">
        <v>171045</v>
      </c>
      <c r="K6" s="20">
        <f>335170-J6</f>
        <v>164125</v>
      </c>
    </row>
    <row r="7" spans="1:11" ht="18" customHeight="1">
      <c r="A7" t="s">
        <v>5</v>
      </c>
      <c r="B7" s="12">
        <v>49507</v>
      </c>
      <c r="C7" s="12">
        <v>44851</v>
      </c>
      <c r="D7" s="12">
        <v>49452</v>
      </c>
      <c r="E7" s="12">
        <v>44687</v>
      </c>
      <c r="F7" s="12">
        <v>49489</v>
      </c>
      <c r="G7" s="12">
        <v>46832</v>
      </c>
      <c r="H7" s="12">
        <v>51412</v>
      </c>
      <c r="I7" s="12">
        <v>47757</v>
      </c>
      <c r="J7" s="12">
        <v>53545</v>
      </c>
      <c r="K7" s="19">
        <f>99812-J7</f>
        <v>46267</v>
      </c>
    </row>
    <row r="8" spans="1:11" ht="18" customHeight="1">
      <c r="A8" s="6" t="s">
        <v>6</v>
      </c>
      <c r="B8" s="13">
        <v>6877</v>
      </c>
      <c r="C8" s="13">
        <v>4453</v>
      </c>
      <c r="D8" s="13">
        <v>7569</v>
      </c>
      <c r="E8" s="13">
        <v>4924</v>
      </c>
      <c r="F8" s="13">
        <v>9167</v>
      </c>
      <c r="G8" s="13">
        <v>5201</v>
      </c>
      <c r="H8" s="13">
        <v>10957</v>
      </c>
      <c r="I8" s="13">
        <v>5788</v>
      </c>
      <c r="J8" s="13">
        <v>12391</v>
      </c>
      <c r="K8" s="20">
        <f>18726-J8</f>
        <v>6335</v>
      </c>
    </row>
    <row r="9" spans="1:11" ht="18" customHeight="1">
      <c r="A9" s="15" t="s">
        <v>3</v>
      </c>
      <c r="B9" s="16">
        <v>0.22</v>
      </c>
      <c r="C9" s="16">
        <v>0.15</v>
      </c>
      <c r="D9" s="16">
        <v>0.247</v>
      </c>
      <c r="E9" s="16">
        <f>0.408-D9</f>
        <v>0.16099999999999998</v>
      </c>
      <c r="F9" s="16">
        <v>0.3</v>
      </c>
      <c r="G9" s="16">
        <f>0.47-F9</f>
        <v>0.16999999999999998</v>
      </c>
      <c r="H9" s="18">
        <v>0.35799999999999998</v>
      </c>
      <c r="I9" s="18">
        <f>0.547-H9</f>
        <v>0.18900000000000006</v>
      </c>
      <c r="J9" s="18">
        <v>0.40500000000000003</v>
      </c>
      <c r="K9" s="21">
        <f>0.612-J9</f>
        <v>0.20699999999999996</v>
      </c>
    </row>
    <row r="10" spans="1:11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8" customFormat="1" ht="18" customHeight="1">
      <c r="A11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customHeight="1"/>
    <row r="14" spans="1:11" ht="18" customHeight="1"/>
    <row r="15" spans="1:11" ht="18" customHeight="1"/>
    <row r="16" spans="1:11" ht="18" customHeight="1"/>
    <row r="17" spans="1:1">
      <c r="A17" s="11"/>
    </row>
  </sheetData>
  <sortState xmlns:xlrd2="http://schemas.microsoft.com/office/spreadsheetml/2017/richdata2" columnSort="1" ref="B3:K9">
    <sortCondition descending="1" ref="B3:K3"/>
  </sortState>
  <phoneticPr fontId="1" type="noConversion"/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China Unicom (Hong Kong)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Rui</dc:creator>
  <cp:lastModifiedBy>Hans Han</cp:lastModifiedBy>
  <cp:lastPrinted>2017-08-15T13:35:19Z</cp:lastPrinted>
  <dcterms:created xsi:type="dcterms:W3CDTF">2012-10-24T06:38:56Z</dcterms:created>
  <dcterms:modified xsi:type="dcterms:W3CDTF">2024-03-13T02:27:57Z</dcterms:modified>
</cp:coreProperties>
</file>